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9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<sst xmlns="http://schemas.openxmlformats.org/spreadsheetml/2006/main" count="228" uniqueCount="106">
  <si>
    <t>№ п/п</t>
  </si>
  <si>
    <t>Наименование</t>
  </si>
  <si>
    <t>Ед.изм.</t>
  </si>
  <si>
    <t>Мясо говядина</t>
  </si>
  <si>
    <t>кг</t>
  </si>
  <si>
    <t>л</t>
  </si>
  <si>
    <t>Печень говяжья</t>
  </si>
  <si>
    <t>Рыба свежемороженая в ассортименте</t>
  </si>
  <si>
    <t>Сельдь соленая</t>
  </si>
  <si>
    <t>Молоко фасованное 2,5%</t>
  </si>
  <si>
    <t>Творог весовой 9%</t>
  </si>
  <si>
    <t>Сыр "Витязь"</t>
  </si>
  <si>
    <t>Масло сливочное 72,5%</t>
  </si>
  <si>
    <t>Масло растительное подсолнечное</t>
  </si>
  <si>
    <t>Сахар-песок</t>
  </si>
  <si>
    <t>Кофе растворимый</t>
  </si>
  <si>
    <t xml:space="preserve">Какао </t>
  </si>
  <si>
    <t>Чай</t>
  </si>
  <si>
    <t>Повидло фруктовое</t>
  </si>
  <si>
    <t>Сухофрукты</t>
  </si>
  <si>
    <t>Кисель фруктовый</t>
  </si>
  <si>
    <t>Дрожжи</t>
  </si>
  <si>
    <t>Сода пищевая</t>
  </si>
  <si>
    <t>Уксус</t>
  </si>
  <si>
    <t>Манная крупа</t>
  </si>
  <si>
    <t>Рис</t>
  </si>
  <si>
    <t>Гречка</t>
  </si>
  <si>
    <t>Пшено</t>
  </si>
  <si>
    <t>Пшеничная крупа</t>
  </si>
  <si>
    <t xml:space="preserve">Ячневая крупа </t>
  </si>
  <si>
    <t>Геркулес</t>
  </si>
  <si>
    <t>Горох</t>
  </si>
  <si>
    <t>Перловая крупа</t>
  </si>
  <si>
    <t>Мука в/с</t>
  </si>
  <si>
    <t>Фасоль консервированная</t>
  </si>
  <si>
    <t>Макаронные изделия</t>
  </si>
  <si>
    <t>Яйцо 1 категории</t>
  </si>
  <si>
    <t>Батон столичный</t>
  </si>
  <si>
    <t>Хлеб семереченский</t>
  </si>
  <si>
    <t>Хлеб ржаной</t>
  </si>
  <si>
    <t>Соль йодированная</t>
  </si>
  <si>
    <t>Томатная паста 0,950 гр.</t>
  </si>
  <si>
    <t>Лавровый лист</t>
  </si>
  <si>
    <t>Картофель</t>
  </si>
  <si>
    <t>Капуста</t>
  </si>
  <si>
    <t>Лук</t>
  </si>
  <si>
    <t>Морковь</t>
  </si>
  <si>
    <t>Свекла</t>
  </si>
  <si>
    <t>Чеснок</t>
  </si>
  <si>
    <t>Яблоко</t>
  </si>
  <si>
    <t>Лимоны</t>
  </si>
  <si>
    <t>Апельсины</t>
  </si>
  <si>
    <t>Мандарины</t>
  </si>
  <si>
    <t>Огурцы соленые</t>
  </si>
  <si>
    <t>Изюм</t>
  </si>
  <si>
    <t>Курага</t>
  </si>
  <si>
    <t>Зелень сушенная</t>
  </si>
  <si>
    <t>Зеленый горошек</t>
  </si>
  <si>
    <t>Кукуруза</t>
  </si>
  <si>
    <t>Сгущенное молоко гост</t>
  </si>
  <si>
    <t>Икра кабачковая</t>
  </si>
  <si>
    <t xml:space="preserve">Перец черный молотый </t>
  </si>
  <si>
    <t>Приправа вкусовая (овощная)</t>
  </si>
  <si>
    <t>Крахмал</t>
  </si>
  <si>
    <t>Цена</t>
  </si>
  <si>
    <t>Конфеты шоколадные, карамель</t>
  </si>
  <si>
    <t>шт</t>
  </si>
  <si>
    <t>ТОО "ПХБК"</t>
  </si>
  <si>
    <t>ТОО "СП ТАЕГ"</t>
  </si>
  <si>
    <t>Компания "ФудМастер-Трейд"</t>
  </si>
  <si>
    <t>Сметана фасованная 10%</t>
  </si>
  <si>
    <t>АО "Павлодар-Молоко"</t>
  </si>
  <si>
    <t>ИП Альжанова А.Т</t>
  </si>
  <si>
    <t>Пряники</t>
  </si>
  <si>
    <t>ТОО "Крупозавод Жарма"</t>
  </si>
  <si>
    <t>Куры,окорочка</t>
  </si>
  <si>
    <t>Рыба свежемороженая плангасиус</t>
  </si>
  <si>
    <t xml:space="preserve">Решение об утверждении  итогов государственных на закуп </t>
  </si>
  <si>
    <t xml:space="preserve">продуктов питания на 1 квартал 2010 года способом      запроса ценовых     предложений  </t>
  </si>
  <si>
    <t xml:space="preserve">   Г.Павлодар  ул. Кутузова 87/1</t>
  </si>
  <si>
    <t>Жумадилова Г.Ж.</t>
  </si>
  <si>
    <t>Жмайло М.С.</t>
  </si>
  <si>
    <t>Гл.бухгалтер ГККП «Ясли-сад№ 1» Жумадилова Г.Ж.</t>
  </si>
  <si>
    <t>ГККП "Ясли-сад №1"</t>
  </si>
  <si>
    <t>Утверждаю:</t>
  </si>
  <si>
    <t>Директор ГККП "Ясли-сад №1"</t>
  </si>
  <si>
    <t>Омарова А.А.</t>
  </si>
  <si>
    <t>Поставщик победитель</t>
  </si>
  <si>
    <t>"30" декабря 2009 г</t>
  </si>
  <si>
    <t>Курлеутова С.К</t>
  </si>
  <si>
    <r>
      <t>Конкурсная комиссия</t>
    </r>
    <r>
      <rPr>
        <sz val="16"/>
        <rFont val="Times New Roman"/>
        <family val="1"/>
      </rPr>
      <t xml:space="preserve"> :</t>
    </r>
  </si>
  <si>
    <r>
      <t>1</t>
    </r>
    <r>
      <rPr>
        <b/>
        <sz val="12"/>
        <rFont val="Times New Roman"/>
        <family val="1"/>
      </rPr>
      <t>.Наименование организации и адрес</t>
    </r>
    <r>
      <rPr>
        <sz val="12"/>
        <rFont val="Times New Roman"/>
        <family val="1"/>
      </rPr>
      <t xml:space="preserve"> –      ГККП «Ясли-сад №1»</t>
    </r>
  </si>
  <si>
    <r>
      <t xml:space="preserve">2. </t>
    </r>
    <r>
      <rPr>
        <b/>
        <sz val="12"/>
        <rFont val="Times New Roman"/>
        <family val="1"/>
      </rPr>
      <t>Уполномоченный представитель организатора государственных закупок</t>
    </r>
    <r>
      <rPr>
        <sz val="12"/>
        <rFont val="Times New Roman"/>
        <family val="1"/>
      </rPr>
      <t xml:space="preserve">  - </t>
    </r>
  </si>
  <si>
    <t xml:space="preserve">    Количество</t>
  </si>
  <si>
    <t xml:space="preserve">     Сумма , тенге</t>
  </si>
  <si>
    <t>итого</t>
  </si>
  <si>
    <t>тенге</t>
  </si>
  <si>
    <t>ИП "Юр Строй"</t>
  </si>
  <si>
    <t>Редька</t>
  </si>
  <si>
    <t>Помидоры свежие</t>
  </si>
  <si>
    <t>Огурцы свежие</t>
  </si>
  <si>
    <t>Молоко канцентрированное</t>
  </si>
  <si>
    <t>бан</t>
  </si>
  <si>
    <t xml:space="preserve">Кефир, </t>
  </si>
  <si>
    <t>ИП "Салимжанова Ж"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</si>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</sst>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3">
    <font>
      <sz val="10"/>
      <name val="Arial Cyr"/>
      <family val="0"/>
    </font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8"/>
      <name val="Arial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17" applyFont="1" applyBorder="1" applyAlignment="1">
      <alignment horizontal="center"/>
      <protection/>
    </xf>
    <xf numFmtId="0" fontId="3" fillId="0" borderId="1" xfId="17" applyFont="1" applyBorder="1" applyAlignment="1">
      <alignment wrapText="1"/>
      <protection/>
    </xf>
    <xf numFmtId="0" fontId="3" fillId="0" borderId="1" xfId="17" applyFont="1" applyBorder="1" applyAlignment="1">
      <alignment horizontal="center"/>
      <protection/>
    </xf>
    <xf numFmtId="0" fontId="3" fillId="0" borderId="1" xfId="17" applyFont="1" applyBorder="1">
      <alignment/>
      <protection/>
    </xf>
    <xf numFmtId="0" fontId="3" fillId="0" borderId="1" xfId="17" applyFont="1" applyBorder="1" applyAlignment="1">
      <alignment vertical="top" wrapText="1"/>
      <protection/>
    </xf>
    <xf numFmtId="0" fontId="3" fillId="0" borderId="1" xfId="17" applyFont="1" applyFill="1" applyBorder="1">
      <alignment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1" xfId="17" applyFont="1" applyFill="1" applyBorder="1" applyAlignment="1">
      <alignment horizontal="center"/>
      <protection/>
    </xf>
    <xf numFmtId="0" fontId="5" fillId="0" borderId="0" xfId="0" applyFont="1" applyAlignment="1">
      <alignment horizontal="left" indent="4"/>
    </xf>
    <xf numFmtId="0" fontId="10" fillId="0" borderId="1" xfId="17" applyFont="1" applyBorder="1" applyAlignment="1">
      <alignment horizontal="center"/>
      <protection/>
    </xf>
    <xf numFmtId="0" fontId="1" fillId="0" borderId="1" xfId="17" applyBorder="1">
      <alignment/>
      <protection/>
    </xf>
    <xf numFmtId="0" fontId="11" fillId="0" borderId="1" xfId="17" applyFont="1" applyBorder="1">
      <alignment/>
      <protection/>
    </xf>
    <xf numFmtId="0" fontId="0" fillId="0" borderId="1" xfId="0" applyFill="1" applyBorder="1" applyAlignment="1">
      <alignment/>
    </xf>
    <xf numFmtId="0" fontId="12" fillId="0" borderId="0" xfId="0" applyFont="1" applyAlignment="1">
      <alignment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0"/>
  <sheetViews>
    <sheetView tabSelected="1" workbookViewId="0" topLeftCell="A68">
      <selection activeCell="A1" sqref="A1:G89"/>
    </sheetView>
  </sheetViews>
  <sheetFormatPr defaultColWidth="9.00390625" defaultRowHeight="12.75"/>
  <cols>
    <col min="1" max="1" width="6.375" style="0" customWidth="1"/>
    <col min="2" max="2" width="30.375" style="0" customWidth="1"/>
    <col min="3" max="3" width="6.625" style="0" customWidth="1"/>
    <col min="4" max="4" width="8.875" style="0" customWidth="1"/>
    <col min="5" max="5" width="6.125" style="0" customWidth="1"/>
    <col min="6" max="6" width="12.00390625" style="0" customWidth="1"/>
    <col min="7" max="7" width="27.375" style="0" customWidth="1"/>
  </cols>
  <sheetData>
    <row r="2" spans="1:7" ht="15.75">
      <c r="A2" s="13" t="s">
        <v>83</v>
      </c>
      <c r="F2" s="13"/>
      <c r="G2" s="13" t="s">
        <v>88</v>
      </c>
    </row>
    <row r="3" spans="6:7" ht="15.75">
      <c r="F3" s="13" t="s">
        <v>84</v>
      </c>
      <c r="G3" s="13"/>
    </row>
    <row r="4" spans="6:7" ht="15.75">
      <c r="F4" s="13" t="s">
        <v>85</v>
      </c>
      <c r="G4" s="13"/>
    </row>
    <row r="5" spans="6:7" ht="15.75">
      <c r="F5" s="13" t="s">
        <v>86</v>
      </c>
      <c r="G5" s="13"/>
    </row>
    <row r="8" spans="2:7" ht="15.75">
      <c r="B8" s="15" t="s">
        <v>77</v>
      </c>
      <c r="C8" s="13"/>
      <c r="D8" s="13"/>
      <c r="E8" s="13"/>
      <c r="F8" s="13"/>
      <c r="G8" s="12"/>
    </row>
    <row r="9" spans="2:7" ht="15.75">
      <c r="B9" s="20" t="s">
        <v>78</v>
      </c>
      <c r="C9" s="13"/>
      <c r="D9" s="13"/>
      <c r="E9" s="13"/>
      <c r="F9" s="13"/>
      <c r="G9" s="12"/>
    </row>
    <row r="10" spans="2:7" ht="15.75">
      <c r="B10" s="11" t="s">
        <v>91</v>
      </c>
      <c r="C10" s="12"/>
      <c r="D10" s="12"/>
      <c r="E10" s="12"/>
      <c r="F10" s="11" t="s">
        <v>79</v>
      </c>
      <c r="G10" s="12"/>
    </row>
    <row r="11" spans="2:7" ht="15.75">
      <c r="B11" s="11" t="s">
        <v>92</v>
      </c>
      <c r="C11" s="12"/>
      <c r="D11" s="12"/>
      <c r="E11" s="12"/>
      <c r="F11" s="12"/>
      <c r="G11" s="12"/>
    </row>
    <row r="12" spans="2:7" ht="15">
      <c r="B12" s="12" t="s">
        <v>82</v>
      </c>
      <c r="C12" s="12"/>
      <c r="D12" s="12"/>
      <c r="E12" s="12"/>
      <c r="F12" s="12"/>
      <c r="G12" s="12"/>
    </row>
    <row r="13" spans="2:7" ht="15">
      <c r="B13" s="12"/>
      <c r="C13" s="12"/>
      <c r="D13" s="12"/>
      <c r="E13" s="12"/>
      <c r="F13" s="12"/>
      <c r="G13" s="12"/>
    </row>
    <row r="14" spans="1:7" ht="14.25">
      <c r="A14" s="16" t="s">
        <v>0</v>
      </c>
      <c r="B14" s="16" t="s">
        <v>1</v>
      </c>
      <c r="C14" s="16" t="s">
        <v>2</v>
      </c>
      <c r="D14" s="16" t="s">
        <v>93</v>
      </c>
      <c r="E14" s="16" t="s">
        <v>64</v>
      </c>
      <c r="F14" s="16" t="s">
        <v>94</v>
      </c>
      <c r="G14" s="14" t="s">
        <v>87</v>
      </c>
    </row>
    <row r="15" spans="1:7" ht="33.75" customHeight="1">
      <c r="A15" s="1">
        <v>1</v>
      </c>
      <c r="B15" s="2" t="s">
        <v>3</v>
      </c>
      <c r="C15" s="3" t="s">
        <v>4</v>
      </c>
      <c r="D15" s="3">
        <v>340</v>
      </c>
      <c r="E15" s="3">
        <v>610</v>
      </c>
      <c r="F15" s="4">
        <f>D15*E15</f>
        <v>207400</v>
      </c>
      <c r="G15" s="7" t="s">
        <v>104</v>
      </c>
    </row>
    <row r="16" spans="1:7" ht="43.5" customHeight="1">
      <c r="A16" s="1">
        <v>2</v>
      </c>
      <c r="B16" s="2" t="s">
        <v>6</v>
      </c>
      <c r="C16" s="3" t="s">
        <v>4</v>
      </c>
      <c r="D16" s="3">
        <v>100</v>
      </c>
      <c r="E16" s="3">
        <v>600</v>
      </c>
      <c r="F16" s="4">
        <f aca="true" t="shared" si="0" ref="F16:F79">D16*E16</f>
        <v>60000</v>
      </c>
      <c r="G16" s="7" t="s">
        <v>104</v>
      </c>
    </row>
    <row r="17" spans="1:7" ht="18.75">
      <c r="A17" s="1">
        <v>3</v>
      </c>
      <c r="B17" s="2" t="s">
        <v>75</v>
      </c>
      <c r="C17" s="3" t="s">
        <v>4</v>
      </c>
      <c r="D17" s="3">
        <v>200</v>
      </c>
      <c r="E17" s="3">
        <v>375</v>
      </c>
      <c r="F17" s="4">
        <f t="shared" si="0"/>
        <v>75000</v>
      </c>
      <c r="G17" s="7" t="s">
        <v>72</v>
      </c>
    </row>
    <row r="18" spans="1:7" ht="50.25" customHeight="1">
      <c r="A18" s="1">
        <v>4</v>
      </c>
      <c r="B18" s="5" t="s">
        <v>7</v>
      </c>
      <c r="C18" s="3" t="s">
        <v>4</v>
      </c>
      <c r="D18" s="3">
        <v>400</v>
      </c>
      <c r="E18" s="3">
        <v>245</v>
      </c>
      <c r="F18" s="4">
        <f t="shared" si="0"/>
        <v>98000</v>
      </c>
      <c r="G18" s="7" t="s">
        <v>72</v>
      </c>
    </row>
    <row r="19" spans="1:7" ht="29.25" customHeight="1">
      <c r="A19" s="1">
        <v>5</v>
      </c>
      <c r="B19" s="2" t="s">
        <v>8</v>
      </c>
      <c r="C19" s="3" t="s">
        <v>4</v>
      </c>
      <c r="D19" s="3">
        <v>50</v>
      </c>
      <c r="E19" s="3">
        <v>295</v>
      </c>
      <c r="F19" s="4">
        <f t="shared" si="0"/>
        <v>14750</v>
      </c>
      <c r="G19" s="7" t="s">
        <v>72</v>
      </c>
    </row>
    <row r="20" spans="1:10" ht="40.5" customHeight="1">
      <c r="A20" s="1">
        <v>6</v>
      </c>
      <c r="B20" s="2" t="s">
        <v>9</v>
      </c>
      <c r="C20" s="3" t="s">
        <v>5</v>
      </c>
      <c r="D20" s="3">
        <v>4000</v>
      </c>
      <c r="E20" s="3">
        <v>72</v>
      </c>
      <c r="F20" s="4">
        <f t="shared" si="0"/>
        <v>288000</v>
      </c>
      <c r="G20" s="8" t="s">
        <v>69</v>
      </c>
      <c r="J20" t="s">
        <v>105</v>
      </c>
    </row>
    <row r="21" spans="1:7" ht="38.25" customHeight="1">
      <c r="A21" s="1">
        <v>7</v>
      </c>
      <c r="B21" s="2" t="s">
        <v>70</v>
      </c>
      <c r="C21" s="3" t="s">
        <v>4</v>
      </c>
      <c r="D21" s="3">
        <v>80</v>
      </c>
      <c r="E21" s="3">
        <v>385</v>
      </c>
      <c r="F21" s="4">
        <f t="shared" si="0"/>
        <v>30800</v>
      </c>
      <c r="G21" s="8" t="s">
        <v>69</v>
      </c>
    </row>
    <row r="22" spans="1:7" ht="30.75" customHeight="1">
      <c r="A22" s="1">
        <v>8</v>
      </c>
      <c r="B22" s="2" t="s">
        <v>10</v>
      </c>
      <c r="C22" s="3" t="s">
        <v>4</v>
      </c>
      <c r="D22" s="3">
        <v>400</v>
      </c>
      <c r="E22" s="3">
        <v>380</v>
      </c>
      <c r="F22" s="4">
        <f t="shared" si="0"/>
        <v>152000</v>
      </c>
      <c r="G22" s="8" t="s">
        <v>69</v>
      </c>
    </row>
    <row r="23" spans="1:7" ht="31.5" customHeight="1">
      <c r="A23" s="1">
        <v>9</v>
      </c>
      <c r="B23" s="2" t="s">
        <v>11</v>
      </c>
      <c r="C23" s="3" t="s">
        <v>4</v>
      </c>
      <c r="D23" s="3">
        <v>50</v>
      </c>
      <c r="E23" s="3">
        <v>760</v>
      </c>
      <c r="F23" s="4">
        <f t="shared" si="0"/>
        <v>38000</v>
      </c>
      <c r="G23" s="7" t="s">
        <v>67</v>
      </c>
    </row>
    <row r="24" spans="1:7" ht="35.25" customHeight="1">
      <c r="A24" s="1">
        <v>10</v>
      </c>
      <c r="B24" s="2" t="s">
        <v>103</v>
      </c>
      <c r="C24" s="3" t="s">
        <v>5</v>
      </c>
      <c r="D24" s="3">
        <v>300</v>
      </c>
      <c r="E24" s="3">
        <v>86</v>
      </c>
      <c r="F24" s="4">
        <f t="shared" si="0"/>
        <v>25800</v>
      </c>
      <c r="G24" s="8" t="s">
        <v>69</v>
      </c>
    </row>
    <row r="25" spans="1:7" ht="31.5" customHeight="1">
      <c r="A25" s="1">
        <v>11</v>
      </c>
      <c r="B25" s="2" t="s">
        <v>12</v>
      </c>
      <c r="C25" s="3" t="s">
        <v>4</v>
      </c>
      <c r="D25" s="3">
        <v>210</v>
      </c>
      <c r="E25" s="3">
        <v>825</v>
      </c>
      <c r="F25" s="4">
        <f t="shared" si="0"/>
        <v>173250</v>
      </c>
      <c r="G25" s="7" t="s">
        <v>71</v>
      </c>
    </row>
    <row r="26" spans="1:7" ht="32.25" customHeight="1">
      <c r="A26" s="1">
        <v>12</v>
      </c>
      <c r="B26" s="2" t="s">
        <v>13</v>
      </c>
      <c r="C26" s="3" t="s">
        <v>4</v>
      </c>
      <c r="D26" s="3">
        <v>100</v>
      </c>
      <c r="E26" s="3">
        <v>230</v>
      </c>
      <c r="F26" s="4">
        <f t="shared" si="0"/>
        <v>23000</v>
      </c>
      <c r="G26" s="7" t="s">
        <v>72</v>
      </c>
    </row>
    <row r="27" spans="1:7" ht="18.75">
      <c r="A27" s="1">
        <v>13</v>
      </c>
      <c r="B27" s="2" t="s">
        <v>14</v>
      </c>
      <c r="C27" s="3" t="s">
        <v>4</v>
      </c>
      <c r="D27" s="3">
        <v>500</v>
      </c>
      <c r="E27" s="3">
        <v>180</v>
      </c>
      <c r="F27" s="4">
        <f t="shared" si="0"/>
        <v>90000</v>
      </c>
      <c r="G27" s="7" t="s">
        <v>72</v>
      </c>
    </row>
    <row r="28" spans="1:7" ht="27.75" customHeight="1">
      <c r="A28" s="1">
        <v>14</v>
      </c>
      <c r="B28" s="2" t="s">
        <v>15</v>
      </c>
      <c r="C28" s="3" t="s">
        <v>4</v>
      </c>
      <c r="D28" s="3">
        <v>10</v>
      </c>
      <c r="E28" s="3">
        <v>3100</v>
      </c>
      <c r="F28" s="4">
        <f t="shared" si="0"/>
        <v>31000</v>
      </c>
      <c r="G28" s="7" t="s">
        <v>72</v>
      </c>
    </row>
    <row r="29" spans="1:7" ht="18.75">
      <c r="A29" s="1">
        <v>15</v>
      </c>
      <c r="B29" s="2" t="s">
        <v>16</v>
      </c>
      <c r="C29" s="3" t="s">
        <v>4</v>
      </c>
      <c r="D29" s="3">
        <v>10</v>
      </c>
      <c r="E29" s="3">
        <v>360</v>
      </c>
      <c r="F29" s="4">
        <f t="shared" si="0"/>
        <v>3600</v>
      </c>
      <c r="G29" s="7" t="s">
        <v>72</v>
      </c>
    </row>
    <row r="30" spans="1:7" ht="30" customHeight="1">
      <c r="A30" s="1">
        <v>16</v>
      </c>
      <c r="B30" s="2" t="s">
        <v>73</v>
      </c>
      <c r="C30" s="3" t="s">
        <v>4</v>
      </c>
      <c r="D30" s="3">
        <v>50</v>
      </c>
      <c r="E30" s="3">
        <v>186</v>
      </c>
      <c r="F30" s="4">
        <f t="shared" si="0"/>
        <v>9300</v>
      </c>
      <c r="G30" s="7" t="s">
        <v>67</v>
      </c>
    </row>
    <row r="31" spans="1:7" ht="18.75">
      <c r="A31" s="1">
        <v>17</v>
      </c>
      <c r="B31" s="2" t="s">
        <v>17</v>
      </c>
      <c r="C31" s="3" t="s">
        <v>4</v>
      </c>
      <c r="D31" s="3">
        <v>2</v>
      </c>
      <c r="E31" s="3">
        <v>850</v>
      </c>
      <c r="F31" s="4">
        <f t="shared" si="0"/>
        <v>1700</v>
      </c>
      <c r="G31" s="7" t="s">
        <v>72</v>
      </c>
    </row>
    <row r="32" spans="1:7" ht="36" customHeight="1">
      <c r="A32" s="1">
        <v>18</v>
      </c>
      <c r="B32" s="2" t="s">
        <v>65</v>
      </c>
      <c r="C32" s="3" t="s">
        <v>4</v>
      </c>
      <c r="D32" s="3">
        <v>20</v>
      </c>
      <c r="E32" s="3">
        <v>450</v>
      </c>
      <c r="F32" s="4">
        <f t="shared" si="0"/>
        <v>9000</v>
      </c>
      <c r="G32" s="7" t="s">
        <v>72</v>
      </c>
    </row>
    <row r="33" spans="1:7" ht="25.5" customHeight="1">
      <c r="A33" s="1">
        <v>19</v>
      </c>
      <c r="B33" s="2" t="s">
        <v>18</v>
      </c>
      <c r="C33" s="3" t="s">
        <v>4</v>
      </c>
      <c r="D33" s="3">
        <v>20</v>
      </c>
      <c r="E33" s="3">
        <v>250</v>
      </c>
      <c r="F33" s="4">
        <f t="shared" si="0"/>
        <v>5000</v>
      </c>
      <c r="G33" s="7" t="s">
        <v>72</v>
      </c>
    </row>
    <row r="34" spans="1:7" ht="18.75">
      <c r="A34" s="1">
        <v>20</v>
      </c>
      <c r="B34" s="2" t="s">
        <v>19</v>
      </c>
      <c r="C34" s="3" t="s">
        <v>4</v>
      </c>
      <c r="D34" s="3">
        <v>60</v>
      </c>
      <c r="E34" s="3">
        <v>145</v>
      </c>
      <c r="F34" s="4">
        <f t="shared" si="0"/>
        <v>8700</v>
      </c>
      <c r="G34" s="7" t="s">
        <v>97</v>
      </c>
    </row>
    <row r="35" spans="1:7" ht="32.25" customHeight="1">
      <c r="A35" s="1">
        <v>21</v>
      </c>
      <c r="B35" s="2" t="s">
        <v>20</v>
      </c>
      <c r="C35" s="3" t="s">
        <v>4</v>
      </c>
      <c r="D35" s="3">
        <v>50</v>
      </c>
      <c r="E35" s="3">
        <v>215</v>
      </c>
      <c r="F35" s="4">
        <f t="shared" si="0"/>
        <v>10750</v>
      </c>
      <c r="G35" s="7" t="s">
        <v>67</v>
      </c>
    </row>
    <row r="36" spans="1:7" ht="18.75">
      <c r="A36" s="1">
        <v>22</v>
      </c>
      <c r="B36" s="2" t="s">
        <v>21</v>
      </c>
      <c r="C36" s="3" t="s">
        <v>66</v>
      </c>
      <c r="D36" s="3">
        <v>60</v>
      </c>
      <c r="E36" s="3">
        <v>25</v>
      </c>
      <c r="F36" s="4">
        <f t="shared" si="0"/>
        <v>1500</v>
      </c>
      <c r="G36" s="7" t="s">
        <v>72</v>
      </c>
    </row>
    <row r="37" spans="1:7" ht="18.75">
      <c r="A37" s="1">
        <v>23</v>
      </c>
      <c r="B37" s="2" t="s">
        <v>99</v>
      </c>
      <c r="C37" s="3" t="s">
        <v>4</v>
      </c>
      <c r="D37" s="3">
        <v>30</v>
      </c>
      <c r="E37" s="3">
        <v>300</v>
      </c>
      <c r="F37" s="4">
        <f t="shared" si="0"/>
        <v>9000</v>
      </c>
      <c r="G37" s="7" t="s">
        <v>97</v>
      </c>
    </row>
    <row r="38" spans="1:7" ht="24" customHeight="1">
      <c r="A38" s="1">
        <v>24</v>
      </c>
      <c r="B38" s="2" t="s">
        <v>22</v>
      </c>
      <c r="C38" s="3" t="s">
        <v>66</v>
      </c>
      <c r="D38" s="3">
        <v>30</v>
      </c>
      <c r="E38" s="3">
        <v>50</v>
      </c>
      <c r="F38" s="4">
        <f t="shared" si="0"/>
        <v>1500</v>
      </c>
      <c r="G38" s="7" t="s">
        <v>72</v>
      </c>
    </row>
    <row r="39" spans="1:7" ht="18.75">
      <c r="A39" s="1">
        <v>25</v>
      </c>
      <c r="B39" s="2" t="s">
        <v>23</v>
      </c>
      <c r="C39" s="3" t="s">
        <v>66</v>
      </c>
      <c r="D39" s="3">
        <v>10</v>
      </c>
      <c r="E39" s="3">
        <v>58</v>
      </c>
      <c r="F39" s="4">
        <f t="shared" si="0"/>
        <v>580</v>
      </c>
      <c r="G39" s="7" t="s">
        <v>72</v>
      </c>
    </row>
    <row r="40" spans="1:7" ht="30.75" customHeight="1">
      <c r="A40" s="1">
        <v>26</v>
      </c>
      <c r="B40" s="2" t="s">
        <v>24</v>
      </c>
      <c r="C40" s="3" t="s">
        <v>4</v>
      </c>
      <c r="D40" s="3">
        <v>40</v>
      </c>
      <c r="E40" s="3">
        <v>60</v>
      </c>
      <c r="F40" s="4">
        <f t="shared" si="0"/>
        <v>2400</v>
      </c>
      <c r="G40" s="7" t="s">
        <v>74</v>
      </c>
    </row>
    <row r="41" spans="1:7" ht="18.75">
      <c r="A41" s="1">
        <v>27</v>
      </c>
      <c r="B41" s="2" t="s">
        <v>25</v>
      </c>
      <c r="C41" s="3" t="s">
        <v>4</v>
      </c>
      <c r="D41" s="3">
        <v>100</v>
      </c>
      <c r="E41" s="3">
        <v>180</v>
      </c>
      <c r="F41" s="4">
        <f t="shared" si="0"/>
        <v>18000</v>
      </c>
      <c r="G41" s="7" t="s">
        <v>74</v>
      </c>
    </row>
    <row r="42" spans="1:7" ht="18.75">
      <c r="A42" s="1">
        <v>28</v>
      </c>
      <c r="B42" s="2" t="s">
        <v>26</v>
      </c>
      <c r="C42" s="3" t="s">
        <v>4</v>
      </c>
      <c r="D42" s="3">
        <v>60</v>
      </c>
      <c r="E42" s="3">
        <v>78</v>
      </c>
      <c r="F42" s="4">
        <f t="shared" si="0"/>
        <v>4680</v>
      </c>
      <c r="G42" s="7" t="s">
        <v>74</v>
      </c>
    </row>
    <row r="43" spans="1:7" ht="18.75">
      <c r="A43" s="1">
        <v>29</v>
      </c>
      <c r="B43" s="2" t="s">
        <v>27</v>
      </c>
      <c r="C43" s="3" t="s">
        <v>4</v>
      </c>
      <c r="D43" s="3">
        <v>60</v>
      </c>
      <c r="E43" s="3">
        <v>48</v>
      </c>
      <c r="F43" s="4">
        <f t="shared" si="0"/>
        <v>2880</v>
      </c>
      <c r="G43" s="7" t="s">
        <v>74</v>
      </c>
    </row>
    <row r="44" spans="1:7" ht="30" customHeight="1">
      <c r="A44" s="1">
        <v>30</v>
      </c>
      <c r="B44" s="2" t="s">
        <v>28</v>
      </c>
      <c r="C44" s="3" t="s">
        <v>4</v>
      </c>
      <c r="D44" s="3">
        <v>60</v>
      </c>
      <c r="E44" s="3">
        <v>52</v>
      </c>
      <c r="F44" s="4">
        <f t="shared" si="0"/>
        <v>3120</v>
      </c>
      <c r="G44" s="7" t="s">
        <v>74</v>
      </c>
    </row>
    <row r="45" spans="1:7" ht="25.5" customHeight="1">
      <c r="A45" s="1">
        <v>31</v>
      </c>
      <c r="B45" s="2" t="s">
        <v>29</v>
      </c>
      <c r="C45" s="3" t="s">
        <v>4</v>
      </c>
      <c r="D45" s="3">
        <v>30</v>
      </c>
      <c r="E45" s="3">
        <v>40</v>
      </c>
      <c r="F45" s="4">
        <f t="shared" si="0"/>
        <v>1200</v>
      </c>
      <c r="G45" s="7" t="s">
        <v>74</v>
      </c>
    </row>
    <row r="46" spans="1:7" ht="18.75">
      <c r="A46" s="1">
        <v>32</v>
      </c>
      <c r="B46" s="2" t="s">
        <v>30</v>
      </c>
      <c r="C46" s="3" t="s">
        <v>4</v>
      </c>
      <c r="D46" s="3">
        <v>30</v>
      </c>
      <c r="E46" s="3">
        <v>62</v>
      </c>
      <c r="F46" s="4">
        <f t="shared" si="0"/>
        <v>1860</v>
      </c>
      <c r="G46" s="7" t="s">
        <v>74</v>
      </c>
    </row>
    <row r="47" spans="1:7" ht="18.75">
      <c r="A47" s="1">
        <v>33</v>
      </c>
      <c r="B47" s="2" t="s">
        <v>31</v>
      </c>
      <c r="C47" s="3" t="s">
        <v>4</v>
      </c>
      <c r="D47" s="3">
        <v>30</v>
      </c>
      <c r="E47" s="3">
        <v>65</v>
      </c>
      <c r="F47" s="4">
        <f t="shared" si="0"/>
        <v>1950</v>
      </c>
      <c r="G47" s="7" t="s">
        <v>74</v>
      </c>
    </row>
    <row r="48" spans="1:7" ht="28.5" customHeight="1">
      <c r="A48" s="1">
        <v>34</v>
      </c>
      <c r="B48" s="2" t="s">
        <v>32</v>
      </c>
      <c r="C48" s="3" t="s">
        <v>4</v>
      </c>
      <c r="D48" s="3">
        <v>30</v>
      </c>
      <c r="E48" s="3">
        <v>38</v>
      </c>
      <c r="F48" s="4">
        <f t="shared" si="0"/>
        <v>1140</v>
      </c>
      <c r="G48" s="7" t="s">
        <v>74</v>
      </c>
    </row>
    <row r="49" spans="1:7" ht="18.75">
      <c r="A49" s="1">
        <v>35</v>
      </c>
      <c r="B49" s="2" t="s">
        <v>33</v>
      </c>
      <c r="C49" s="3" t="s">
        <v>4</v>
      </c>
      <c r="D49" s="3">
        <v>200</v>
      </c>
      <c r="E49" s="3">
        <v>55</v>
      </c>
      <c r="F49" s="4">
        <f t="shared" si="0"/>
        <v>11000</v>
      </c>
      <c r="G49" s="7" t="s">
        <v>67</v>
      </c>
    </row>
    <row r="50" spans="1:7" ht="37.5">
      <c r="A50" s="1">
        <v>36</v>
      </c>
      <c r="B50" s="2" t="s">
        <v>76</v>
      </c>
      <c r="C50" s="3" t="s">
        <v>4</v>
      </c>
      <c r="D50" s="3">
        <v>30</v>
      </c>
      <c r="E50" s="3">
        <v>495</v>
      </c>
      <c r="F50" s="4">
        <f t="shared" si="0"/>
        <v>14850</v>
      </c>
      <c r="G50" s="7" t="s">
        <v>72</v>
      </c>
    </row>
    <row r="51" spans="1:7" ht="38.25" customHeight="1">
      <c r="A51" s="1">
        <v>37</v>
      </c>
      <c r="B51" s="2" t="s">
        <v>34</v>
      </c>
      <c r="C51" s="3" t="s">
        <v>66</v>
      </c>
      <c r="D51" s="3">
        <v>60</v>
      </c>
      <c r="E51" s="3">
        <v>150</v>
      </c>
      <c r="F51" s="4">
        <f t="shared" si="0"/>
        <v>9000</v>
      </c>
      <c r="G51" s="7" t="s">
        <v>72</v>
      </c>
    </row>
    <row r="52" spans="1:7" ht="33" customHeight="1">
      <c r="A52" s="1">
        <v>38</v>
      </c>
      <c r="B52" s="2" t="s">
        <v>35</v>
      </c>
      <c r="C52" s="3" t="s">
        <v>4</v>
      </c>
      <c r="D52" s="3">
        <v>100</v>
      </c>
      <c r="E52" s="3">
        <v>60.2</v>
      </c>
      <c r="F52" s="4">
        <f t="shared" si="0"/>
        <v>6020</v>
      </c>
      <c r="G52" s="7" t="s">
        <v>67</v>
      </c>
    </row>
    <row r="53" spans="1:7" ht="31.5" customHeight="1">
      <c r="A53" s="1">
        <v>39</v>
      </c>
      <c r="B53" s="2" t="s">
        <v>36</v>
      </c>
      <c r="C53" s="3" t="s">
        <v>66</v>
      </c>
      <c r="D53" s="3">
        <v>5100</v>
      </c>
      <c r="E53" s="3">
        <v>14</v>
      </c>
      <c r="F53" s="4">
        <f t="shared" si="0"/>
        <v>71400</v>
      </c>
      <c r="G53" s="7" t="s">
        <v>68</v>
      </c>
    </row>
    <row r="54" spans="1:7" ht="30.75" customHeight="1">
      <c r="A54" s="1">
        <v>40</v>
      </c>
      <c r="B54" s="2" t="s">
        <v>37</v>
      </c>
      <c r="C54" s="3" t="s">
        <v>66</v>
      </c>
      <c r="D54" s="3">
        <v>1000</v>
      </c>
      <c r="E54" s="3">
        <v>41</v>
      </c>
      <c r="F54" s="4">
        <f t="shared" si="0"/>
        <v>41000</v>
      </c>
      <c r="G54" s="7" t="s">
        <v>67</v>
      </c>
    </row>
    <row r="55" spans="1:11" ht="37.5" customHeight="1">
      <c r="A55" s="1">
        <v>41</v>
      </c>
      <c r="B55" s="2" t="s">
        <v>38</v>
      </c>
      <c r="C55" s="3" t="s">
        <v>66</v>
      </c>
      <c r="D55" s="3">
        <v>1500</v>
      </c>
      <c r="E55" s="3">
        <v>33</v>
      </c>
      <c r="F55" s="4">
        <f t="shared" si="0"/>
        <v>49500</v>
      </c>
      <c r="G55" s="7" t="s">
        <v>67</v>
      </c>
      <c r="K55">
        <f>F54+F55+F56+F49+F35+F23+F30+F52</f>
        <v>192870</v>
      </c>
    </row>
    <row r="56" spans="1:7" ht="30.75" customHeight="1">
      <c r="A56" s="1">
        <v>42</v>
      </c>
      <c r="B56" s="2" t="s">
        <v>39</v>
      </c>
      <c r="C56" s="3" t="s">
        <v>66</v>
      </c>
      <c r="D56" s="3">
        <v>700</v>
      </c>
      <c r="E56" s="3">
        <v>39</v>
      </c>
      <c r="F56" s="4">
        <f t="shared" si="0"/>
        <v>27300</v>
      </c>
      <c r="G56" s="7" t="s">
        <v>67</v>
      </c>
    </row>
    <row r="57" spans="1:7" ht="39" customHeight="1">
      <c r="A57" s="1">
        <v>43</v>
      </c>
      <c r="B57" s="2" t="s">
        <v>40</v>
      </c>
      <c r="C57" s="3" t="s">
        <v>4</v>
      </c>
      <c r="D57" s="3">
        <v>60</v>
      </c>
      <c r="E57" s="3">
        <v>35</v>
      </c>
      <c r="F57" s="4">
        <f t="shared" si="0"/>
        <v>2100</v>
      </c>
      <c r="G57" s="7" t="s">
        <v>72</v>
      </c>
    </row>
    <row r="58" spans="1:7" ht="33" customHeight="1">
      <c r="A58" s="1">
        <v>44</v>
      </c>
      <c r="B58" s="2" t="s">
        <v>41</v>
      </c>
      <c r="C58" s="3" t="s">
        <v>4</v>
      </c>
      <c r="D58" s="3">
        <v>30</v>
      </c>
      <c r="E58" s="3">
        <v>280</v>
      </c>
      <c r="F58" s="4">
        <f t="shared" si="0"/>
        <v>8400</v>
      </c>
      <c r="G58" s="7" t="s">
        <v>72</v>
      </c>
    </row>
    <row r="59" spans="1:7" ht="30.75" customHeight="1">
      <c r="A59" s="1">
        <v>45</v>
      </c>
      <c r="B59" s="2" t="s">
        <v>42</v>
      </c>
      <c r="C59" s="3" t="s">
        <v>66</v>
      </c>
      <c r="D59" s="3">
        <v>30</v>
      </c>
      <c r="E59" s="3">
        <v>20</v>
      </c>
      <c r="F59" s="4">
        <f t="shared" si="0"/>
        <v>600</v>
      </c>
      <c r="G59" s="7" t="s">
        <v>72</v>
      </c>
    </row>
    <row r="60" spans="1:7" ht="18.75">
      <c r="A60" s="1">
        <v>46</v>
      </c>
      <c r="B60" s="2" t="s">
        <v>43</v>
      </c>
      <c r="C60" s="3" t="s">
        <v>4</v>
      </c>
      <c r="D60" s="3">
        <v>2000</v>
      </c>
      <c r="E60" s="3">
        <v>60</v>
      </c>
      <c r="F60" s="4">
        <f t="shared" si="0"/>
        <v>120000</v>
      </c>
      <c r="G60" s="7" t="s">
        <v>97</v>
      </c>
    </row>
    <row r="61" spans="1:7" ht="18.75">
      <c r="A61" s="1">
        <v>47</v>
      </c>
      <c r="B61" s="2" t="s">
        <v>44</v>
      </c>
      <c r="C61" s="3" t="s">
        <v>4</v>
      </c>
      <c r="D61" s="3">
        <v>600</v>
      </c>
      <c r="E61" s="3">
        <v>70</v>
      </c>
      <c r="F61" s="4">
        <f t="shared" si="0"/>
        <v>42000</v>
      </c>
      <c r="G61" s="7" t="s">
        <v>97</v>
      </c>
    </row>
    <row r="62" spans="1:7" ht="18.75">
      <c r="A62" s="1">
        <v>48</v>
      </c>
      <c r="B62" s="2" t="s">
        <v>45</v>
      </c>
      <c r="C62" s="3" t="s">
        <v>4</v>
      </c>
      <c r="D62" s="3">
        <v>300</v>
      </c>
      <c r="E62" s="3">
        <v>75</v>
      </c>
      <c r="F62" s="4">
        <f t="shared" si="0"/>
        <v>22500</v>
      </c>
      <c r="G62" s="7" t="s">
        <v>97</v>
      </c>
    </row>
    <row r="63" spans="1:7" ht="18.75">
      <c r="A63" s="1">
        <v>49</v>
      </c>
      <c r="B63" s="2" t="s">
        <v>46</v>
      </c>
      <c r="C63" s="3" t="s">
        <v>4</v>
      </c>
      <c r="D63" s="3">
        <v>300</v>
      </c>
      <c r="E63" s="3">
        <v>60</v>
      </c>
      <c r="F63" s="4">
        <f t="shared" si="0"/>
        <v>18000</v>
      </c>
      <c r="G63" s="7" t="s">
        <v>97</v>
      </c>
    </row>
    <row r="64" spans="1:7" ht="18.75">
      <c r="A64" s="1">
        <v>50</v>
      </c>
      <c r="B64" s="2" t="s">
        <v>47</v>
      </c>
      <c r="C64" s="3" t="s">
        <v>4</v>
      </c>
      <c r="D64" s="3">
        <v>300</v>
      </c>
      <c r="E64" s="3">
        <v>60</v>
      </c>
      <c r="F64" s="4">
        <f t="shared" si="0"/>
        <v>18000</v>
      </c>
      <c r="G64" s="7" t="s">
        <v>97</v>
      </c>
    </row>
    <row r="65" spans="1:7" ht="18.75">
      <c r="A65" s="1">
        <v>51</v>
      </c>
      <c r="B65" s="2" t="s">
        <v>48</v>
      </c>
      <c r="C65" s="3" t="s">
        <v>4</v>
      </c>
      <c r="D65" s="3">
        <v>20</v>
      </c>
      <c r="E65" s="3">
        <v>350</v>
      </c>
      <c r="F65" s="4">
        <f t="shared" si="0"/>
        <v>7000</v>
      </c>
      <c r="G65" s="7" t="s">
        <v>97</v>
      </c>
    </row>
    <row r="66" spans="1:7" ht="18.75">
      <c r="A66" s="1">
        <v>52</v>
      </c>
      <c r="B66" s="2" t="s">
        <v>49</v>
      </c>
      <c r="C66" s="3" t="s">
        <v>4</v>
      </c>
      <c r="D66" s="3">
        <v>350</v>
      </c>
      <c r="E66" s="3">
        <v>180</v>
      </c>
      <c r="F66" s="4">
        <f t="shared" si="0"/>
        <v>63000</v>
      </c>
      <c r="G66" s="7" t="s">
        <v>97</v>
      </c>
    </row>
    <row r="67" spans="1:7" ht="18.75">
      <c r="A67" s="1">
        <v>53</v>
      </c>
      <c r="B67" s="2" t="s">
        <v>50</v>
      </c>
      <c r="C67" s="3" t="s">
        <v>4</v>
      </c>
      <c r="D67" s="3">
        <v>20</v>
      </c>
      <c r="E67" s="3">
        <v>350</v>
      </c>
      <c r="F67" s="4">
        <f t="shared" si="0"/>
        <v>7000</v>
      </c>
      <c r="G67" s="7" t="s">
        <v>97</v>
      </c>
    </row>
    <row r="68" spans="1:7" ht="18.75">
      <c r="A68" s="1">
        <v>54</v>
      </c>
      <c r="B68" s="2" t="s">
        <v>51</v>
      </c>
      <c r="C68" s="3" t="s">
        <v>4</v>
      </c>
      <c r="D68" s="3">
        <v>150</v>
      </c>
      <c r="E68" s="3">
        <v>250</v>
      </c>
      <c r="F68" s="4">
        <f t="shared" si="0"/>
        <v>37500</v>
      </c>
      <c r="G68" s="7" t="s">
        <v>97</v>
      </c>
    </row>
    <row r="69" spans="1:7" ht="18.75">
      <c r="A69" s="1">
        <v>55</v>
      </c>
      <c r="B69" s="2" t="s">
        <v>98</v>
      </c>
      <c r="C69" s="3" t="s">
        <v>4</v>
      </c>
      <c r="D69" s="3">
        <v>90</v>
      </c>
      <c r="E69" s="3">
        <v>100</v>
      </c>
      <c r="F69" s="4">
        <f t="shared" si="0"/>
        <v>9000</v>
      </c>
      <c r="G69" s="7" t="s">
        <v>97</v>
      </c>
    </row>
    <row r="70" spans="1:7" ht="18.75">
      <c r="A70" s="1">
        <v>56</v>
      </c>
      <c r="B70" s="2" t="s">
        <v>52</v>
      </c>
      <c r="C70" s="3" t="s">
        <v>4</v>
      </c>
      <c r="D70" s="3">
        <v>150</v>
      </c>
      <c r="E70" s="3">
        <v>200</v>
      </c>
      <c r="F70" s="4">
        <f t="shared" si="0"/>
        <v>30000</v>
      </c>
      <c r="G70" s="7" t="s">
        <v>97</v>
      </c>
    </row>
    <row r="71" spans="1:7" ht="30" customHeight="1">
      <c r="A71" s="1">
        <v>57</v>
      </c>
      <c r="B71" s="2" t="s">
        <v>100</v>
      </c>
      <c r="C71" s="3" t="s">
        <v>4</v>
      </c>
      <c r="D71" s="3">
        <v>30</v>
      </c>
      <c r="E71" s="3">
        <v>300</v>
      </c>
      <c r="F71" s="4">
        <f t="shared" si="0"/>
        <v>9000</v>
      </c>
      <c r="G71" s="7" t="s">
        <v>97</v>
      </c>
    </row>
    <row r="72" spans="1:7" ht="27" customHeight="1">
      <c r="A72" s="1">
        <v>58</v>
      </c>
      <c r="B72" s="2" t="s">
        <v>53</v>
      </c>
      <c r="C72" s="3" t="s">
        <v>4</v>
      </c>
      <c r="D72" s="3">
        <v>40</v>
      </c>
      <c r="E72" s="3">
        <v>240</v>
      </c>
      <c r="F72" s="4">
        <f t="shared" si="0"/>
        <v>9600</v>
      </c>
      <c r="G72" s="7" t="s">
        <v>72</v>
      </c>
    </row>
    <row r="73" spans="1:7" ht="18.75">
      <c r="A73" s="1">
        <v>59</v>
      </c>
      <c r="B73" s="2" t="s">
        <v>54</v>
      </c>
      <c r="C73" s="3" t="s">
        <v>4</v>
      </c>
      <c r="D73" s="3">
        <v>15</v>
      </c>
      <c r="E73" s="3">
        <v>320</v>
      </c>
      <c r="F73" s="4">
        <f t="shared" si="0"/>
        <v>4800</v>
      </c>
      <c r="G73" s="7" t="s">
        <v>97</v>
      </c>
    </row>
    <row r="74" spans="1:7" ht="23.25" customHeight="1">
      <c r="A74" s="1">
        <v>60</v>
      </c>
      <c r="B74" s="2" t="s">
        <v>55</v>
      </c>
      <c r="C74" s="3" t="s">
        <v>4</v>
      </c>
      <c r="D74" s="3">
        <v>20</v>
      </c>
      <c r="E74" s="3">
        <v>380</v>
      </c>
      <c r="F74" s="4">
        <f t="shared" si="0"/>
        <v>7600</v>
      </c>
      <c r="G74" s="7" t="s">
        <v>97</v>
      </c>
    </row>
    <row r="75" spans="1:7" ht="33.75" customHeight="1">
      <c r="A75" s="1">
        <v>61</v>
      </c>
      <c r="B75" s="2" t="s">
        <v>101</v>
      </c>
      <c r="C75" s="3" t="s">
        <v>102</v>
      </c>
      <c r="D75" s="3">
        <v>100</v>
      </c>
      <c r="E75" s="3">
        <v>100</v>
      </c>
      <c r="F75" s="4">
        <f t="shared" si="0"/>
        <v>10000</v>
      </c>
      <c r="G75" s="7" t="s">
        <v>72</v>
      </c>
    </row>
    <row r="76" spans="1:7" ht="30.75" customHeight="1">
      <c r="A76" s="1">
        <v>62</v>
      </c>
      <c r="B76" s="2" t="s">
        <v>56</v>
      </c>
      <c r="C76" s="3" t="s">
        <v>66</v>
      </c>
      <c r="D76" s="3">
        <v>0</v>
      </c>
      <c r="E76" s="3"/>
      <c r="F76" s="4">
        <f t="shared" si="0"/>
        <v>0</v>
      </c>
      <c r="G76" s="7"/>
    </row>
    <row r="77" spans="1:7" ht="41.25" customHeight="1">
      <c r="A77" s="1">
        <v>63</v>
      </c>
      <c r="B77" s="2" t="s">
        <v>57</v>
      </c>
      <c r="C77" s="3" t="s">
        <v>66</v>
      </c>
      <c r="D77" s="3">
        <v>60</v>
      </c>
      <c r="E77" s="3">
        <v>120</v>
      </c>
      <c r="F77" s="4">
        <f t="shared" si="0"/>
        <v>7200</v>
      </c>
      <c r="G77" s="7" t="s">
        <v>72</v>
      </c>
    </row>
    <row r="78" spans="1:7" ht="18.75">
      <c r="A78" s="1">
        <v>64</v>
      </c>
      <c r="B78" s="2" t="s">
        <v>58</v>
      </c>
      <c r="C78" s="3" t="s">
        <v>66</v>
      </c>
      <c r="D78" s="3">
        <v>0</v>
      </c>
      <c r="E78" s="3"/>
      <c r="F78" s="4">
        <f t="shared" si="0"/>
        <v>0</v>
      </c>
      <c r="G78" s="7"/>
    </row>
    <row r="79" spans="1:7" ht="33" customHeight="1">
      <c r="A79" s="1">
        <v>65</v>
      </c>
      <c r="B79" s="2" t="s">
        <v>59</v>
      </c>
      <c r="C79" s="3" t="s">
        <v>66</v>
      </c>
      <c r="D79" s="3">
        <v>100</v>
      </c>
      <c r="E79" s="3">
        <v>120</v>
      </c>
      <c r="F79" s="4">
        <f t="shared" si="0"/>
        <v>12000</v>
      </c>
      <c r="G79" s="7" t="s">
        <v>72</v>
      </c>
    </row>
    <row r="80" spans="1:7" ht="40.5" customHeight="1">
      <c r="A80" s="1">
        <v>66</v>
      </c>
      <c r="B80" s="2" t="s">
        <v>60</v>
      </c>
      <c r="C80" s="3" t="s">
        <v>66</v>
      </c>
      <c r="D80" s="3">
        <v>100</v>
      </c>
      <c r="E80" s="3">
        <v>140</v>
      </c>
      <c r="F80" s="4">
        <f>D80*E80</f>
        <v>14000</v>
      </c>
      <c r="G80" s="7" t="s">
        <v>72</v>
      </c>
    </row>
    <row r="81" spans="1:7" ht="40.5" customHeight="1">
      <c r="A81" s="1">
        <v>67</v>
      </c>
      <c r="B81" s="2" t="s">
        <v>61</v>
      </c>
      <c r="C81" s="3" t="s">
        <v>66</v>
      </c>
      <c r="D81" s="3">
        <v>15</v>
      </c>
      <c r="E81" s="3">
        <v>65</v>
      </c>
      <c r="F81" s="4">
        <f>D81*E81</f>
        <v>975</v>
      </c>
      <c r="G81" s="7" t="s">
        <v>72</v>
      </c>
    </row>
    <row r="82" spans="1:7" ht="40.5" customHeight="1">
      <c r="A82" s="1">
        <v>68</v>
      </c>
      <c r="B82" s="2" t="s">
        <v>62</v>
      </c>
      <c r="C82" s="3" t="s">
        <v>66</v>
      </c>
      <c r="D82" s="3">
        <v>0</v>
      </c>
      <c r="E82" s="3"/>
      <c r="F82" s="4">
        <f>D82*E82</f>
        <v>0</v>
      </c>
      <c r="G82" s="7"/>
    </row>
    <row r="83" spans="1:7" ht="18.75">
      <c r="A83" s="1">
        <v>69</v>
      </c>
      <c r="B83" s="2" t="s">
        <v>63</v>
      </c>
      <c r="C83" s="3" t="s">
        <v>4</v>
      </c>
      <c r="D83" s="3">
        <v>0</v>
      </c>
      <c r="E83" s="3"/>
      <c r="F83" s="4">
        <f>D83*E83</f>
        <v>0</v>
      </c>
      <c r="G83" s="7"/>
    </row>
    <row r="84" spans="1:7" ht="23.25">
      <c r="A84" s="17"/>
      <c r="B84" s="18" t="s">
        <v>95</v>
      </c>
      <c r="C84" s="17"/>
      <c r="D84" s="17"/>
      <c r="E84" s="17"/>
      <c r="F84" s="6">
        <f>SUM(F15:F83)</f>
        <v>2095205</v>
      </c>
      <c r="G84" s="19" t="s">
        <v>96</v>
      </c>
    </row>
    <row r="86" ht="20.25">
      <c r="B86" s="9" t="s">
        <v>90</v>
      </c>
    </row>
    <row r="87" ht="20.25">
      <c r="B87" s="10" t="s">
        <v>80</v>
      </c>
    </row>
    <row r="88" ht="20.25">
      <c r="B88" s="10" t="s">
        <v>81</v>
      </c>
    </row>
    <row r="89" ht="20.25">
      <c r="B89" s="10" t="s">
        <v>89</v>
      </c>
    </row>
    <row r="90" ht="15.75">
      <c r="B90" s="11"/>
    </row>
  </sheetData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Ясли сад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2010-03-02T09:23:53Z</cp:lastPrinted>
  <dcterms:created xsi:type="dcterms:W3CDTF">2009-12-30T07:01:58Z</dcterms:created>
  <dcterms:modified xsi:type="dcterms:W3CDTF">2010-03-02T09:24:28Z</dcterms:modified>
  <cp:category/>
  <cp:version/>
  <cp:contentType/>
  <cp:contentStatus/>
</cp:coreProperties>
</file>