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4" activeTab="4"/>
  </bookViews>
  <sheets>
    <sheet name="дошкольное" sheetId="1" state="hidden" r:id="rId1"/>
    <sheet name="среднее" sheetId="2" state="hidden" r:id="rId2"/>
    <sheet name="дополнительное образование" sheetId="3" state="hidden" r:id="rId3"/>
    <sheet name="ТиПО" sheetId="4" state="hidden" r:id="rId4"/>
    <sheet name="на 01.07.19" sheetId="5" r:id="rId5"/>
  </sheets>
  <definedNames/>
  <calcPr fullCalcOnLoad="1"/>
</workbook>
</file>

<file path=xl/sharedStrings.xml><?xml version="1.0" encoding="utf-8"?>
<sst xmlns="http://schemas.openxmlformats.org/spreadsheetml/2006/main" count="255" uniqueCount="51">
  <si>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</si>
  <si>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</si>
  <si>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</si>
  <si>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</si>
  <si>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</si>
  <si>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</si>
  <si>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</si>
  <si>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</si>
  <si>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</si>
  <si>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</si>
  <si>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</si>
  <si>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</si>
  <si>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</si>
  <si>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</si>
  <si>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</si>
  <si>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</si>
  <si>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</si>
  <si>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</si>
  <si>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</si>
  <si>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</si>
  <si>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</si>
  <si>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</si>
  <si>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</si>
  <si>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</si>
  <si>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</si>
  <si>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</si>
  <si>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</si>
  <si>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</si>
  <si>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</si>
  <si>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</si>
  <si>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</si>
  <si>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</si>
  <si>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</si>
  <si>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</si>
  <si>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</si>
  <si>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</si>
  <si>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</si>
  <si>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</si>
  <si>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</si>
  <si>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</si>
  <si>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</si>
  <si>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</si>
  <si>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</si>
  <si>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</si>
  <si>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ГККП "Детская музыкальная школа " отдела образования г.Павлодара, акимата г.Павлодара</t>
  </si>
  <si>
    <t>2019 год</t>
  </si>
  <si>
    <t xml:space="preserve">  </t>
  </si>
  <si>
    <t>3.1. Административный персонал</t>
  </si>
  <si>
    <t>по состоянию на  1 июля  2019 г.</t>
  </si>
  <si>
    <t>на 01.07. 2019г</t>
  </si>
  <si>
    <t>3.2. Основной персонал - ППС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</si>
</sst>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  <xf numFmtId="1" fontId="42" fillId="33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0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43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42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41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zoomScalePageLayoutView="0" workbookViewId="0" topLeftCell="A1">
      <selection activeCell="A38" sqref="A38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48</v>
      </c>
      <c r="B2" s="21"/>
      <c r="C2" s="21"/>
      <c r="D2" s="21"/>
      <c r="E2" s="21"/>
    </row>
    <row r="3" ht="20.25">
      <c r="A3" s="1"/>
    </row>
    <row r="4" spans="1:5" ht="20.25">
      <c r="A4" s="26" t="s">
        <v>44</v>
      </c>
      <c r="B4" s="26"/>
      <c r="C4" s="26"/>
      <c r="D4" s="26"/>
      <c r="E4" s="26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 t="s">
        <v>49</v>
      </c>
    </row>
    <row r="9" spans="1:5" ht="20.25">
      <c r="A9" s="22" t="s">
        <v>40</v>
      </c>
      <c r="B9" s="23" t="s">
        <v>24</v>
      </c>
      <c r="C9" s="22" t="s">
        <v>45</v>
      </c>
      <c r="D9" s="22"/>
      <c r="E9" s="22"/>
    </row>
    <row r="10" spans="1:5" ht="40.5">
      <c r="A10" s="22"/>
      <c r="B10" s="23"/>
      <c r="C10" s="18" t="s">
        <v>25</v>
      </c>
      <c r="D10" s="18" t="s">
        <v>26</v>
      </c>
      <c r="E10" s="17" t="s">
        <v>18</v>
      </c>
    </row>
    <row r="11" spans="1:5" ht="20.25">
      <c r="A11" s="7" t="s">
        <v>27</v>
      </c>
      <c r="B11" s="8" t="s">
        <v>11</v>
      </c>
      <c r="C11" s="19">
        <v>1130</v>
      </c>
      <c r="D11" s="19">
        <v>1130</v>
      </c>
      <c r="E11" s="19">
        <v>1130</v>
      </c>
    </row>
    <row r="12" spans="1:5" ht="25.5">
      <c r="A12" s="12" t="s">
        <v>31</v>
      </c>
      <c r="B12" s="8" t="s">
        <v>3</v>
      </c>
      <c r="C12" s="19">
        <v>175.08</v>
      </c>
      <c r="D12" s="19">
        <v>88.6</v>
      </c>
      <c r="E12" s="19">
        <v>88.6</v>
      </c>
    </row>
    <row r="13" spans="1:5" ht="25.5">
      <c r="A13" s="7" t="s">
        <v>12</v>
      </c>
      <c r="B13" s="8" t="s">
        <v>3</v>
      </c>
      <c r="C13" s="19">
        <v>197847</v>
      </c>
      <c r="D13" s="20">
        <f>D15+D26+D27+D30</f>
        <v>100089</v>
      </c>
      <c r="E13" s="20">
        <f>E15+E26+E27+E30</f>
        <v>100089</v>
      </c>
    </row>
    <row r="14" spans="1:5" ht="20.25">
      <c r="A14" s="10" t="s">
        <v>1</v>
      </c>
      <c r="B14" s="11"/>
      <c r="C14" s="19"/>
      <c r="D14" s="19"/>
      <c r="E14" s="19"/>
    </row>
    <row r="15" spans="1:5" ht="25.5">
      <c r="A15" s="7" t="s">
        <v>13</v>
      </c>
      <c r="B15" s="8" t="s">
        <v>3</v>
      </c>
      <c r="C15" s="19">
        <f>C17+C20+C23</f>
        <v>165055</v>
      </c>
      <c r="D15" s="19">
        <f>D17+D20+D23</f>
        <v>86703</v>
      </c>
      <c r="E15" s="19">
        <f>E17+E20+E23</f>
        <v>86703</v>
      </c>
    </row>
    <row r="16" spans="1:5" ht="20.25">
      <c r="A16" s="10" t="s">
        <v>2</v>
      </c>
      <c r="B16" s="11"/>
      <c r="C16" s="19"/>
      <c r="D16" s="19"/>
      <c r="E16" s="19"/>
    </row>
    <row r="17" spans="1:5" ht="25.5">
      <c r="A17" s="9" t="s">
        <v>47</v>
      </c>
      <c r="B17" s="8" t="s">
        <v>3</v>
      </c>
      <c r="C17" s="19">
        <v>8936</v>
      </c>
      <c r="D17" s="19">
        <f>3725+1638</f>
        <v>5363</v>
      </c>
      <c r="E17" s="19">
        <v>5363</v>
      </c>
    </row>
    <row r="18" spans="1:5" ht="20.25">
      <c r="A18" s="12" t="s">
        <v>5</v>
      </c>
      <c r="B18" s="13" t="s">
        <v>4</v>
      </c>
      <c r="C18" s="19">
        <v>7</v>
      </c>
      <c r="D18" s="19">
        <v>7</v>
      </c>
      <c r="E18" s="19">
        <v>7</v>
      </c>
    </row>
    <row r="19" spans="1:5" ht="21.75" customHeight="1">
      <c r="A19" s="12" t="s">
        <v>38</v>
      </c>
      <c r="B19" s="8" t="s">
        <v>39</v>
      </c>
      <c r="C19" s="19">
        <v>106381</v>
      </c>
      <c r="D19" s="19">
        <v>127690</v>
      </c>
      <c r="E19" s="19">
        <v>127690</v>
      </c>
    </row>
    <row r="20" spans="1:5" ht="25.5">
      <c r="A20" s="9" t="s">
        <v>50</v>
      </c>
      <c r="B20" s="8" t="s">
        <v>3</v>
      </c>
      <c r="C20" s="19">
        <v>132631</v>
      </c>
      <c r="D20" s="19">
        <f>50100+19149</f>
        <v>69249</v>
      </c>
      <c r="E20" s="19">
        <v>69249</v>
      </c>
    </row>
    <row r="21" spans="1:5" ht="20.25">
      <c r="A21" s="12" t="s">
        <v>5</v>
      </c>
      <c r="B21" s="13" t="s">
        <v>4</v>
      </c>
      <c r="C21" s="19">
        <v>126.9</v>
      </c>
      <c r="D21" s="19">
        <v>126.9</v>
      </c>
      <c r="E21" s="19">
        <v>126.9</v>
      </c>
    </row>
    <row r="22" spans="1:5" ht="21.75" customHeight="1">
      <c r="A22" s="12" t="s">
        <v>38</v>
      </c>
      <c r="B22" s="8" t="s">
        <v>39</v>
      </c>
      <c r="C22" s="19">
        <v>87097</v>
      </c>
      <c r="D22" s="19">
        <v>105808</v>
      </c>
      <c r="E22" s="19">
        <v>105808</v>
      </c>
    </row>
    <row r="23" spans="1:5" ht="25.5">
      <c r="A23" s="9" t="s">
        <v>15</v>
      </c>
      <c r="B23" s="8" t="s">
        <v>3</v>
      </c>
      <c r="C23" s="19">
        <v>23488</v>
      </c>
      <c r="D23" s="19">
        <f>9790+2301</f>
        <v>12091</v>
      </c>
      <c r="E23" s="19">
        <f>9790+2301</f>
        <v>12091</v>
      </c>
    </row>
    <row r="24" spans="1:5" ht="20.25">
      <c r="A24" s="12" t="s">
        <v>5</v>
      </c>
      <c r="B24" s="13" t="s">
        <v>4</v>
      </c>
      <c r="C24" s="19">
        <v>36.8</v>
      </c>
      <c r="D24" s="19">
        <v>36.8</v>
      </c>
      <c r="E24" s="19">
        <v>36.8</v>
      </c>
    </row>
    <row r="25" spans="1:5" ht="21.75" customHeight="1">
      <c r="A25" s="12" t="s">
        <v>38</v>
      </c>
      <c r="B25" s="8" t="s">
        <v>39</v>
      </c>
      <c r="C25" s="19">
        <v>53188</v>
      </c>
      <c r="D25" s="19">
        <v>54760</v>
      </c>
      <c r="E25" s="19">
        <v>54760</v>
      </c>
    </row>
    <row r="26" spans="1:9" ht="39" customHeight="1">
      <c r="A26" s="14" t="s">
        <v>6</v>
      </c>
      <c r="B26" s="8" t="s">
        <v>3</v>
      </c>
      <c r="C26" s="19">
        <v>15481</v>
      </c>
      <c r="D26" s="19">
        <f>6410+111</f>
        <v>6521</v>
      </c>
      <c r="E26" s="19">
        <f>6410+111</f>
        <v>6521</v>
      </c>
      <c r="I26" s="2" t="s">
        <v>46</v>
      </c>
    </row>
    <row r="27" spans="1:5" ht="36.75">
      <c r="A27" s="14" t="s">
        <v>7</v>
      </c>
      <c r="B27" s="8" t="s">
        <v>3</v>
      </c>
      <c r="C27" s="19">
        <v>11381</v>
      </c>
      <c r="D27" s="19">
        <f>3731+221</f>
        <v>3952</v>
      </c>
      <c r="E27" s="19">
        <v>3952</v>
      </c>
    </row>
    <row r="28" spans="1:5" ht="25.5">
      <c r="A28" s="14" t="s">
        <v>8</v>
      </c>
      <c r="B28" s="8" t="s">
        <v>3</v>
      </c>
      <c r="C28" s="19">
        <v>0</v>
      </c>
      <c r="D28" s="19">
        <v>0</v>
      </c>
      <c r="E28" s="19">
        <v>0</v>
      </c>
    </row>
    <row r="29" spans="1:5" ht="36.75">
      <c r="A29" s="14" t="s">
        <v>9</v>
      </c>
      <c r="B29" s="8" t="s">
        <v>3</v>
      </c>
      <c r="C29" s="19">
        <v>0</v>
      </c>
      <c r="D29" s="19">
        <v>0</v>
      </c>
      <c r="E29" s="19">
        <v>0</v>
      </c>
    </row>
    <row r="30" spans="1:5" ht="54.75" customHeight="1">
      <c r="A30" s="14" t="s">
        <v>10</v>
      </c>
      <c r="B30" s="8" t="s">
        <v>3</v>
      </c>
      <c r="C30" s="19">
        <v>5930</v>
      </c>
      <c r="D30" s="19">
        <f>1932+981</f>
        <v>2913</v>
      </c>
      <c r="E30" s="19">
        <f>1932+981</f>
        <v>2913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2019-08-07T06:00:37Z</dcterms:modified>
  <cp:category/>
  <cp:version/>
  <cp:contentType/>
  <cp:contentStatus/>
</cp:coreProperties>
</file>