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2510" windowHeight="7950" activeTab="6"/>
  </bookViews>
  <sheets>
    <sheet name="15.01" sheetId="3" r:id="rId1"/>
    <sheet name="Достық 15.01" sheetId="5" r:id="rId2"/>
    <sheet name="15.02" sheetId="4" r:id="rId3"/>
    <sheet name="15.02, 9 сын.  ОО" sheetId="6" r:id="rId4"/>
    <sheet name="15.02. 4 сын." sheetId="7" r:id="rId5"/>
    <sheet name="15.03. 9 сын." sheetId="8" r:id="rId6"/>
    <sheet name="15.03. 4 сын." sheetId="9" r:id="rId7"/>
  </sheets>
  <calcPr calcId="152511" iterateDelta="1E-4"/>
</workbook>
</file>

<file path=xl/calcChain.xml><?xml version="1.0" encoding="utf-8"?>
<calcChain xmlns="http://schemas.openxmlformats.org/spreadsheetml/2006/main">
  <c r="D66" i="9" l="1"/>
  <c r="E66" i="9"/>
  <c r="F66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D61" i="8" l="1"/>
  <c r="E61" i="8"/>
  <c r="F61" i="8"/>
  <c r="G61" i="8"/>
  <c r="H61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D62" i="7" l="1"/>
  <c r="E62" i="7"/>
  <c r="F62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G58" i="6" l="1"/>
  <c r="F58" i="6"/>
  <c r="E58" i="6"/>
  <c r="D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D58" i="4"/>
  <c r="E58" i="4"/>
  <c r="F58" i="4"/>
  <c r="G58" i="4"/>
  <c r="H58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6" l="1"/>
  <c r="O66" i="5"/>
  <c r="N66" i="5"/>
  <c r="M66" i="5"/>
  <c r="L66" i="5"/>
  <c r="K66" i="5"/>
  <c r="J66" i="5"/>
  <c r="I66" i="5"/>
  <c r="H66" i="5"/>
  <c r="G66" i="5"/>
  <c r="C66" i="3" l="1"/>
  <c r="D66" i="3"/>
  <c r="E66" i="3"/>
  <c r="F6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 l="1"/>
</calcChain>
</file>

<file path=xl/sharedStrings.xml><?xml version="1.0" encoding="utf-8"?>
<sst xmlns="http://schemas.openxmlformats.org/spreadsheetml/2006/main" count="900" uniqueCount="413">
  <si>
    <t>№</t>
  </si>
  <si>
    <t>Оқушының аты-жөні</t>
  </si>
  <si>
    <t>пәндер</t>
  </si>
  <si>
    <t>Амангельды Аманат Нурланулы</t>
  </si>
  <si>
    <t>Аусат Инкар Узакбайкызы</t>
  </si>
  <si>
    <t>Байкин Тлектес Асылханович</t>
  </si>
  <si>
    <t>Бексолтанов Тлектес Тоқтарович</t>
  </si>
  <si>
    <t>Дюсенов Береке Канагатулы</t>
  </si>
  <si>
    <t>Исин Дамир Базарбаевич</t>
  </si>
  <si>
    <t>Қайырбек Санжар Қайратұлы</t>
  </si>
  <si>
    <t>Кастретов Рустем Талгатович</t>
  </si>
  <si>
    <t>Карабаев Канат Жанатович</t>
  </si>
  <si>
    <t>Нургалиева Асемгуль Асетовна</t>
  </si>
  <si>
    <t>Рашит Арайлым Ержановна</t>
  </si>
  <si>
    <t>Сатылмасов Ерасыл Қайрмендеұлы</t>
  </si>
  <si>
    <t>Сыздыков Ербол Сисентаевич</t>
  </si>
  <si>
    <t xml:space="preserve">Табылдинов Мақсат Амангелдіұлы </t>
  </si>
  <si>
    <t>Тлевкабылов Руслан Хасенович</t>
  </si>
  <si>
    <t>Тулеутай Мади Аяшулы</t>
  </si>
  <si>
    <t>Хабибуллин Нурмухамед Нурланович</t>
  </si>
  <si>
    <t>Ақанғалиева Дина Серікқалиқызы</t>
  </si>
  <si>
    <t>Сабитов Тамерлан Канатович</t>
  </si>
  <si>
    <t>Ахмедова Эсмира Гюльвердикызы</t>
  </si>
  <si>
    <t>Бережной Андрей Васильевич</t>
  </si>
  <si>
    <t>Бутенко Никита Сергеевич</t>
  </si>
  <si>
    <t>Голованов Алексей Анатольевич</t>
  </si>
  <si>
    <t>Даурбеков Иса Мусаевич</t>
  </si>
  <si>
    <t>Джангирова Сабина Аликызы</t>
  </si>
  <si>
    <t>Кибке Роман Евгеньевич</t>
  </si>
  <si>
    <t>Кириенко Никита Иванович</t>
  </si>
  <si>
    <t>Конысбекова Aйгерим Талгатовна</t>
  </si>
  <si>
    <t>Мейер Регина Евгеньевна</t>
  </si>
  <si>
    <t>Муллагаянов Рамиз Раимович</t>
  </si>
  <si>
    <t>Сидоренко Анатолий Сергеевич</t>
  </si>
  <si>
    <t>Стяжкин Аркадий Андреевич</t>
  </si>
  <si>
    <t>ЧетвертяковCергей Владимирович</t>
  </si>
  <si>
    <t>Чуприн Анна Рашидовна</t>
  </si>
  <si>
    <t>Шарипов Ришат Ринатович</t>
  </si>
  <si>
    <t>Юденков Данил Евгеньевич</t>
  </si>
  <si>
    <t>Юсупов Рамиль Рашидович</t>
  </si>
  <si>
    <t>Юсупов Султан Мухарбекович</t>
  </si>
  <si>
    <t>Абдулаева Сабина Рафиговна</t>
  </si>
  <si>
    <t>Балтабаева Наргиз Ерболатовна</t>
  </si>
  <si>
    <t>Беркутов Алексей Сергеевич</t>
  </si>
  <si>
    <t>Дуйсенова Камила Аскаровна</t>
  </si>
  <si>
    <t>Егоров Артур Олегович</t>
  </si>
  <si>
    <t>Кадуба Анастасия Александровна</t>
  </si>
  <si>
    <t>Коваленко Марина Вячеславовна</t>
  </si>
  <si>
    <t>Микляев Олег Владимирович</t>
  </si>
  <si>
    <t>Панфилова Елена Александровна</t>
  </si>
  <si>
    <t>Попов Никита Андреевич</t>
  </si>
  <si>
    <t>Прокопенко Станислав Денисович</t>
  </si>
  <si>
    <t>Савич Роман Александрович</t>
  </si>
  <si>
    <t>Тусупова Сабина Бахтияровна</t>
  </si>
  <si>
    <t>Умирбаев Марат Алтаевич</t>
  </si>
  <si>
    <t>Хамитов Ренат Муратович</t>
  </si>
  <si>
    <t>Чижик Евгений Федорович</t>
  </si>
  <si>
    <t>Мазеин Лев Олегович</t>
  </si>
  <si>
    <t>Франк Марина Андреевна</t>
  </si>
  <si>
    <t>Шагаева Адель Галимжановна</t>
  </si>
  <si>
    <t>Реверук Станислав Андреевич</t>
  </si>
  <si>
    <t>Спаинов Ильяс Русланович</t>
  </si>
  <si>
    <t>Федотов Даниил Леонидович</t>
  </si>
  <si>
    <t>Кондюрина Кристина Александровна</t>
  </si>
  <si>
    <t>Математика</t>
  </si>
  <si>
    <t>Барлығы</t>
  </si>
  <si>
    <t>Ағылшын тілі</t>
  </si>
  <si>
    <t>Қазақ әдебиеті</t>
  </si>
  <si>
    <t>Дүние тарихы</t>
  </si>
  <si>
    <t>Орта ұпайы</t>
  </si>
  <si>
    <t>Костоев Илез Яхьяевич</t>
  </si>
  <si>
    <t xml:space="preserve">9-шы сыныптарының байқау тестілеу нәтижелері                                                                                                                                                                                                15 қаңтар 2015 ж. </t>
  </si>
  <si>
    <t>1 выбыл Брант</t>
  </si>
  <si>
    <t>№37 ЖОМ 9-шы сынып оқушыларының «Достық» БО ұйымдаструымен өткізілген тестілеу нәтижелері</t>
  </si>
  <si>
    <t>No</t>
  </si>
  <si>
    <t>ТЕГІ-ФАМИЛИЯ</t>
  </si>
  <si>
    <t>АТЫ-ИМЯ</t>
  </si>
  <si>
    <t>МЕКТЕП-ШКОЛА</t>
  </si>
  <si>
    <t>СЫНЫП-КЛАСС</t>
  </si>
  <si>
    <t>НҰСҚА-ВАРИАНТ</t>
  </si>
  <si>
    <t>ОРЫС ТІЛІ</t>
  </si>
  <si>
    <t>ҚАЗАҚСТАН ТАРИХЫ</t>
  </si>
  <si>
    <t>МАТЕМАТИКА</t>
  </si>
  <si>
    <t>ГЕОГРАФИЯ</t>
  </si>
  <si>
    <t>ҰПАЙ / БАЛЛ</t>
  </si>
  <si>
    <t>ЖУМАБЕКОВА</t>
  </si>
  <si>
    <t>*</t>
  </si>
  <si>
    <t>9А</t>
  </si>
  <si>
    <t>КУРМАНОВ</t>
  </si>
  <si>
    <t>БАҚТЫБАЙ</t>
  </si>
  <si>
    <t>ДУЙСЕНБЕКОВ</t>
  </si>
  <si>
    <t>КАШИМБЕКОВА</t>
  </si>
  <si>
    <t>ТӨЛЕУТЕМІР</t>
  </si>
  <si>
    <t>КАБДЫЛБАРИ</t>
  </si>
  <si>
    <t>РАХИМГАЛИЕВА</t>
  </si>
  <si>
    <t>ҚАРМА Н</t>
  </si>
  <si>
    <t>БАЛКИБЕКОВА</t>
  </si>
  <si>
    <t>ГАБДУЛМАНАП</t>
  </si>
  <si>
    <t>САДУАКАСОВА</t>
  </si>
  <si>
    <t>МУРСАЛИМОВА</t>
  </si>
  <si>
    <t>НИКАНДРОВА</t>
  </si>
  <si>
    <t>ЕРАЛИЕВА</t>
  </si>
  <si>
    <t>НЕГМАТОВ</t>
  </si>
  <si>
    <t>ЖАНЫГУЛОВА</t>
  </si>
  <si>
    <t>АМИРОВА</t>
  </si>
  <si>
    <t>КАСЫМЖАН</t>
  </si>
  <si>
    <t>КОКИШЕВ</t>
  </si>
  <si>
    <t>ЖУМАГАЛИНА</t>
  </si>
  <si>
    <t>БЕЛЯН</t>
  </si>
  <si>
    <t>БАЙДИЛЬДИН</t>
  </si>
  <si>
    <t>АХМЕТХ АН</t>
  </si>
  <si>
    <t>Қ</t>
  </si>
  <si>
    <t>9Б</t>
  </si>
  <si>
    <t>*394</t>
  </si>
  <si>
    <t>ШАПИЕВА</t>
  </si>
  <si>
    <t>С</t>
  </si>
  <si>
    <t>МАГМЕТОВА</t>
  </si>
  <si>
    <t>А</t>
  </si>
  <si>
    <t>АСҚАР</t>
  </si>
  <si>
    <t>АБАЙДЕЛЬДИНО</t>
  </si>
  <si>
    <t>К</t>
  </si>
  <si>
    <t>БАЙГАНИНА</t>
  </si>
  <si>
    <t>НУРТАЙ</t>
  </si>
  <si>
    <t>* 92</t>
  </si>
  <si>
    <t>МУХАНАЕВА</t>
  </si>
  <si>
    <t>Т</t>
  </si>
  <si>
    <t>САРМАН</t>
  </si>
  <si>
    <t>939*</t>
  </si>
  <si>
    <t>АСЫЛБЕКОВ</t>
  </si>
  <si>
    <t>М</t>
  </si>
  <si>
    <t>АСАИН</t>
  </si>
  <si>
    <t>АММР*</t>
  </si>
  <si>
    <t>З</t>
  </si>
  <si>
    <t>*7</t>
  </si>
  <si>
    <t>ЕРГІБАЙ</t>
  </si>
  <si>
    <t>АСЫ ЛБ ЕК</t>
  </si>
  <si>
    <t>Д</t>
  </si>
  <si>
    <t>КАИР ОВ</t>
  </si>
  <si>
    <t>АЛЕНОВА</t>
  </si>
  <si>
    <t>ҚАЙРЖАН</t>
  </si>
  <si>
    <t>Е</t>
  </si>
  <si>
    <t>*37</t>
  </si>
  <si>
    <t>САПАР</t>
  </si>
  <si>
    <t>МЫРЗАГАЛИЕВА</t>
  </si>
  <si>
    <t>СЕРЕКПАЕВА</t>
  </si>
  <si>
    <t>Л</t>
  </si>
  <si>
    <t>ЕСЕНҒАЛИ</t>
  </si>
  <si>
    <t>ОРЫНБАЙ</t>
  </si>
  <si>
    <t>Ә</t>
  </si>
  <si>
    <t>9В</t>
  </si>
  <si>
    <t>ШАЙМЕНОВА</t>
  </si>
  <si>
    <t>9*95</t>
  </si>
  <si>
    <t>СЕМБАЙ</t>
  </si>
  <si>
    <t>СЕМБИНА</t>
  </si>
  <si>
    <t>Р</t>
  </si>
  <si>
    <t>ПУРМАН</t>
  </si>
  <si>
    <t>МУХАМАТОВ</t>
  </si>
  <si>
    <t>ХАМЗИН</t>
  </si>
  <si>
    <t>И</t>
  </si>
  <si>
    <t>ТУЛЕГЕНОВА</t>
  </si>
  <si>
    <t>ҚАЙРАТ</t>
  </si>
  <si>
    <t>Г</t>
  </si>
  <si>
    <t>ЖАКУПОВ</t>
  </si>
  <si>
    <t>Ж</t>
  </si>
  <si>
    <t>ИСЕЕВА</t>
  </si>
  <si>
    <t>ЖАНПЕИСОВА</t>
  </si>
  <si>
    <t>ЕРМЕКОВ</t>
  </si>
  <si>
    <t>ЖАМАЛИДЕНОВ</t>
  </si>
  <si>
    <t>**7</t>
  </si>
  <si>
    <t>КАЗБЕКПАЕВА</t>
  </si>
  <si>
    <t>РОНДЕ</t>
  </si>
  <si>
    <t>К**ИЕВА</t>
  </si>
  <si>
    <t>АПСОЛЯМОВ</t>
  </si>
  <si>
    <t>КАИП</t>
  </si>
  <si>
    <t>Дүйсенбаев Е.</t>
  </si>
  <si>
    <t>Рахимгалиева Д.</t>
  </si>
  <si>
    <t>Кокишев А.</t>
  </si>
  <si>
    <t>Белян Е.</t>
  </si>
  <si>
    <t>Курманов А.</t>
  </si>
  <si>
    <t>Негматов А.</t>
  </si>
  <si>
    <t>Төлеутемір А.</t>
  </si>
  <si>
    <t>Жұмабекова А.</t>
  </si>
  <si>
    <t>Амирова Т.</t>
  </si>
  <si>
    <t>Килишбекова Г.</t>
  </si>
  <si>
    <t>Байдильдин Е.</t>
  </si>
  <si>
    <t>Кабдылбари А.</t>
  </si>
  <si>
    <t>Габулманап А.</t>
  </si>
  <si>
    <t xml:space="preserve"> Балкибаева А.</t>
  </si>
  <si>
    <t>Карман Б.</t>
  </si>
  <si>
    <t>Қасымжан Т.</t>
  </si>
  <si>
    <t>Бактыбай І.</t>
  </si>
  <si>
    <t>Литер</t>
  </si>
  <si>
    <t>В</t>
  </si>
  <si>
    <t>Б</t>
  </si>
  <si>
    <t>Асаин А.</t>
  </si>
  <si>
    <t>Магметова А.</t>
  </si>
  <si>
    <t>Қайыржан Е.</t>
  </si>
  <si>
    <t>Есенгали А.</t>
  </si>
  <si>
    <t>Асқар А.</t>
  </si>
  <si>
    <t>Абайдельдинова К.</t>
  </si>
  <si>
    <t>Нуртай А.</t>
  </si>
  <si>
    <t>Бакенова Д.</t>
  </si>
  <si>
    <t>Ергібай М.</t>
  </si>
  <si>
    <t>Асылбеков М.</t>
  </si>
  <si>
    <t>Аммри З.</t>
  </si>
  <si>
    <t>Каиров А.</t>
  </si>
  <si>
    <t>Сарман А.</t>
  </si>
  <si>
    <t>Байганина А.</t>
  </si>
  <si>
    <t>Мырзагалиева А.</t>
  </si>
  <si>
    <t xml:space="preserve"> Шапиева С.</t>
  </si>
  <si>
    <t xml:space="preserve"> Аленова А.</t>
  </si>
  <si>
    <t>Асылбек Д.</t>
  </si>
  <si>
    <t>Муханаева Т.</t>
  </si>
  <si>
    <t>Ахметхан Қ.</t>
  </si>
  <si>
    <t>Қазбекпаева  А.</t>
  </si>
  <si>
    <t>Орынбай Ә.</t>
  </si>
  <si>
    <t>Сембина Р.</t>
  </si>
  <si>
    <t>Пурман Д.</t>
  </si>
  <si>
    <t>Жакупов Ж.</t>
  </si>
  <si>
    <t>Мухаматов А.</t>
  </si>
  <si>
    <t>Жанпейсова Д.</t>
  </si>
  <si>
    <t>Шайменова А.</t>
  </si>
  <si>
    <t>Каип А.</t>
  </si>
  <si>
    <t>Жамалиденов А.</t>
  </si>
  <si>
    <t>Тулегенова С.</t>
  </si>
  <si>
    <t>Хамзин І.</t>
  </si>
  <si>
    <t>Ронде А.</t>
  </si>
  <si>
    <t>Исеева Р.</t>
  </si>
  <si>
    <t>Қайрат Г.</t>
  </si>
  <si>
    <t>Апсолямов А.</t>
  </si>
  <si>
    <t>физика</t>
  </si>
  <si>
    <t>биология</t>
  </si>
  <si>
    <t>қазақ әдебиеті</t>
  </si>
  <si>
    <t>барлығы</t>
  </si>
  <si>
    <t>қазақ тілі</t>
  </si>
  <si>
    <t xml:space="preserve">9-шы сыныптарының байқау тестілеу нәтижелері  08.02.2016 ж.                                                                                                                                                                                               15 қаңтар 2015 ж. </t>
  </si>
  <si>
    <t>Никандрова М.</t>
  </si>
  <si>
    <t>Акылбекова Анель</t>
  </si>
  <si>
    <t>Айтбаев Муслим</t>
  </si>
  <si>
    <t>Аубакир Нурасыл</t>
  </si>
  <si>
    <t>Багдатова Аружан</t>
  </si>
  <si>
    <t>Багдаулет Канат</t>
  </si>
  <si>
    <t>Искакова Айша</t>
  </si>
  <si>
    <t>Кабен Аслан</t>
  </si>
  <si>
    <t>Калиева Марал</t>
  </si>
  <si>
    <t>Кашарбекова Толганай</t>
  </si>
  <si>
    <t>Койшыбай Айша</t>
  </si>
  <si>
    <t>Мубаракова Томирис</t>
  </si>
  <si>
    <t>Назымкен Айзада</t>
  </si>
  <si>
    <t>Раимова Асем</t>
  </si>
  <si>
    <t>Рашит Улпан</t>
  </si>
  <si>
    <t>Пулатов Алишер</t>
  </si>
  <si>
    <t>Сарсембеков  Адиль</t>
  </si>
  <si>
    <t>Сапарбек Айганым</t>
  </si>
  <si>
    <t>Сактаган Ержан</t>
  </si>
  <si>
    <t>Темирболат Исламбек</t>
  </si>
  <si>
    <t>Файзолин Диас</t>
  </si>
  <si>
    <t>орыс тілі</t>
  </si>
  <si>
    <t xml:space="preserve">4-ші сыныптарының байқау тестілеу нәтижелері  08.02.2016 ж.                                                                                                                                                                                               15 қаңтар 2015 ж. </t>
  </si>
  <si>
    <t>Кожиков З</t>
  </si>
  <si>
    <t>Тлектес О</t>
  </si>
  <si>
    <t>Кожанова С</t>
  </si>
  <si>
    <t>Смаилова М</t>
  </si>
  <si>
    <t>Канатов А</t>
  </si>
  <si>
    <t>Сами М</t>
  </si>
  <si>
    <t>Калдыбай С</t>
  </si>
  <si>
    <t>Тусупова А</t>
  </si>
  <si>
    <t>Сейфуллина К</t>
  </si>
  <si>
    <t>Кадыр Л</t>
  </si>
  <si>
    <t>Тулеугазы М</t>
  </si>
  <si>
    <t>Вахит А</t>
  </si>
  <si>
    <t>Сейтахметова А</t>
  </si>
  <si>
    <t>Кундызбаев Р</t>
  </si>
  <si>
    <t>Татымбек А</t>
  </si>
  <si>
    <t>Масалимов С</t>
  </si>
  <si>
    <t>Кожанова К</t>
  </si>
  <si>
    <t>Ербуланкызы А</t>
  </si>
  <si>
    <t>Жумабеков Д</t>
  </si>
  <si>
    <t>Оралбай М</t>
  </si>
  <si>
    <t>Нурболат А</t>
  </si>
  <si>
    <t>Шарипбай М</t>
  </si>
  <si>
    <t>Сембин А</t>
  </si>
  <si>
    <t>Набиолла А</t>
  </si>
  <si>
    <t>Нургалиева Д</t>
  </si>
  <si>
    <t>Багдат А</t>
  </si>
  <si>
    <t>Кабыл Е</t>
  </si>
  <si>
    <t>Ахмет А</t>
  </si>
  <si>
    <t>Нурмагамбетов Н</t>
  </si>
  <si>
    <t>Нуржанова А</t>
  </si>
  <si>
    <t>Сабупеева З</t>
  </si>
  <si>
    <t>Гросс А</t>
  </si>
  <si>
    <t>Утеуов А</t>
  </si>
  <si>
    <t>Нуртаева А</t>
  </si>
  <si>
    <t>Бегимова А</t>
  </si>
  <si>
    <t>Канапин А</t>
  </si>
  <si>
    <t>Жангазинова Д</t>
  </si>
  <si>
    <t xml:space="preserve">9-шы сыныптарының байқау тестілеу нәтижелері                                                                                                                                                                                            15 наурыз 2016 ж. </t>
  </si>
  <si>
    <t>дүние жүзі тарихы</t>
  </si>
  <si>
    <t>химия</t>
  </si>
  <si>
    <t>ағылшын тілі</t>
  </si>
  <si>
    <t>Әубәкір Нұрасыл</t>
  </si>
  <si>
    <t>Бағдәулетұлы Қанат</t>
  </si>
  <si>
    <t>Кабенов Асылан</t>
  </si>
  <si>
    <t>Кашарбекова Толғанай</t>
  </si>
  <si>
    <t>Қойшыбай Айша</t>
  </si>
  <si>
    <t>Раимова Әсем</t>
  </si>
  <si>
    <t>Сапарбек Айғаным</t>
  </si>
  <si>
    <t>Сарсембеков Адиль</t>
  </si>
  <si>
    <t>Сақтаған Ержан</t>
  </si>
  <si>
    <t>Файзуллин Диас</t>
  </si>
  <si>
    <t>Вахит Айзат Есмухамедұлы</t>
  </si>
  <si>
    <t>Ербуланқызы Айдана</t>
  </si>
  <si>
    <t>Жумабеков Дамир</t>
  </si>
  <si>
    <t>Канатов Амир Маратович</t>
  </si>
  <si>
    <t>Қалдыбай Саида Жанатовна</t>
  </si>
  <si>
    <t>Құндызбай Рахат</t>
  </si>
  <si>
    <t>Максут Алдияр Балтабекұлы</t>
  </si>
  <si>
    <t>Масалимов Санжар</t>
  </si>
  <si>
    <t>Нурболат Аян Галымжанулы</t>
  </si>
  <si>
    <t>Оралбай Мөлдір Мұратқызы</t>
  </si>
  <si>
    <t xml:space="preserve">Кожанова Сабина </t>
  </si>
  <si>
    <t>Сәми Мерей Әсетқызы</t>
  </si>
  <si>
    <t>Сейфулина Кенжегуль Сагидоллаевна</t>
  </si>
  <si>
    <t>Сейтахметова Арайлым Асетовна</t>
  </si>
  <si>
    <t>Смаилова Малика Армановна</t>
  </si>
  <si>
    <t>Тәттімбет Аянат</t>
  </si>
  <si>
    <t>Тлектес Олжас</t>
  </si>
  <si>
    <t>Тулеуғазы Мұхаметәли Ерболұлы</t>
  </si>
  <si>
    <t>Кожанова Камила</t>
  </si>
  <si>
    <t>Шәріпбай Мәдина</t>
  </si>
  <si>
    <t>Кожиков Заур</t>
  </si>
  <si>
    <t xml:space="preserve">Бағдат Әлішер Бағдатұлы </t>
  </si>
  <si>
    <t xml:space="preserve">Балтабаева Дильназ  Бауржановна </t>
  </si>
  <si>
    <t>Жанғазинова Дания Дархановна</t>
  </si>
  <si>
    <t>Қабыл ЕрнұрТілекұлы</t>
  </si>
  <si>
    <t xml:space="preserve">Қанапин Асылбек </t>
  </si>
  <si>
    <t>Нұралиева Дильназ Бауржановна</t>
  </si>
  <si>
    <t>Нұрболат Аружан Нұрболатовна</t>
  </si>
  <si>
    <t xml:space="preserve">Нұртаева Әдемі Ержановна </t>
  </si>
  <si>
    <t xml:space="preserve">Сенбин Асылбек Жолдасбекович </t>
  </si>
  <si>
    <t>Утеуов Алихан Дауренбекович</t>
  </si>
  <si>
    <t xml:space="preserve">Нұржанова Айзере Нұрлановна </t>
  </si>
  <si>
    <t xml:space="preserve">Нұрмағанбетов Даниар Жасланович </t>
  </si>
  <si>
    <t xml:space="preserve">Ахмет Аружан Даулетқызы </t>
  </si>
  <si>
    <t>Айтмұхамбетова Дильназ Ержанқызы</t>
  </si>
  <si>
    <t>Асқарова Лейла Ринатовна</t>
  </si>
  <si>
    <t xml:space="preserve">Бегимова Алия Жақсыбекона </t>
  </si>
  <si>
    <t xml:space="preserve">Набиолла Алдиар Серикпайұлы </t>
  </si>
  <si>
    <t xml:space="preserve">Сарпөпеева Зульфиа </t>
  </si>
  <si>
    <t>Юсупов Ерасыл</t>
  </si>
  <si>
    <t>математика</t>
  </si>
  <si>
    <t xml:space="preserve">4-ші сыныптарының байқау тестілеу нәтижелері                                                                                                                                                                                            15 наурыз 2016 ж. </t>
  </si>
  <si>
    <t>Байдильдин Ерболат Муратович</t>
  </si>
  <si>
    <t>Бақтыбай Ільяс Нұргалиұлы</t>
  </si>
  <si>
    <t>Балкибекова Алтын Мейрамовна</t>
  </si>
  <si>
    <t>Белян Ерсен Бисембайұлы</t>
  </si>
  <si>
    <t>Габдулманап Аружан Рафнұрқызы</t>
  </si>
  <si>
    <t>Дүйсенбеков Ерасыл Дүйсенбекұлы</t>
  </si>
  <si>
    <t>Ералиева Диана Бекжановна</t>
  </si>
  <si>
    <t>Жаныгулова Камила Талгатовна</t>
  </si>
  <si>
    <t>Жұмабекова Айдана Бауыржанқызы</t>
  </si>
  <si>
    <t>Жумагалина Айина Сериковна</t>
  </si>
  <si>
    <t>Қабдылбари Анель Руслановна</t>
  </si>
  <si>
    <t>Кокешев Арман Бауыржанович</t>
  </si>
  <si>
    <t>Курманов Адильбек Бауыржанович</t>
  </si>
  <si>
    <t>Қарман Бахтияр Қасенұлы</t>
  </si>
  <si>
    <t>Қасымжан Томирис Серікқызы</t>
  </si>
  <si>
    <t xml:space="preserve">Кашимбекова Гульдана Ериковна            </t>
  </si>
  <si>
    <t>Мурсалимова Күнулу Қайыртасовна</t>
  </si>
  <si>
    <t xml:space="preserve">Негматов Архат Амангельдыевич </t>
  </si>
  <si>
    <t>Никандрова  Марина Викторовна</t>
  </si>
  <si>
    <t xml:space="preserve">Садуакасова  Тогжан Сериковна                </t>
  </si>
  <si>
    <t>Төлеутемір Аида Бақытбекқызы</t>
  </si>
  <si>
    <t>Ермеков Аділ</t>
  </si>
  <si>
    <t>Жамалиденов Агдаулет</t>
  </si>
  <si>
    <t>Жанпеисова Диана</t>
  </si>
  <si>
    <t>Жакупов Жандос</t>
  </si>
  <si>
    <t>Исеева Ризагуль</t>
  </si>
  <si>
    <t>Каип Ахмади</t>
  </si>
  <si>
    <t>Казбекпаева Анель</t>
  </si>
  <si>
    <t>Қайрат Гүлім</t>
  </si>
  <si>
    <t>Қалиева Диана</t>
  </si>
  <si>
    <t>Мұхаматов Арман</t>
  </si>
  <si>
    <t>Орынбай Аділ</t>
  </si>
  <si>
    <t>Пурман Диана</t>
  </si>
  <si>
    <t>Ронде Александр</t>
  </si>
  <si>
    <t>Сембай Алишер</t>
  </si>
  <si>
    <t>Тулегенова Сания</t>
  </si>
  <si>
    <t>Хамзин Ильяс</t>
  </si>
  <si>
    <t>Абайделдинова Карина</t>
  </si>
  <si>
    <t>Аммри Заина</t>
  </si>
  <si>
    <t>Аленова Алнур</t>
  </si>
  <si>
    <t>Асайын Айдын</t>
  </si>
  <si>
    <t>Асқар Аслан</t>
  </si>
  <si>
    <t>Асылбеков Даурен</t>
  </si>
  <si>
    <t>Асылбеков Мадияр</t>
  </si>
  <si>
    <t>Ахметханов Куаныш</t>
  </si>
  <si>
    <t>Бакенова Данагул</t>
  </si>
  <si>
    <t>Ергібаева Мәдина</t>
  </si>
  <si>
    <t>Есенгали  Айдын</t>
  </si>
  <si>
    <t>Каиров Алибек</t>
  </si>
  <si>
    <t>Кайыржан Ербол</t>
  </si>
  <si>
    <t>Магмедова Аида</t>
  </si>
  <si>
    <t>Мырзагалиева Анар</t>
  </si>
  <si>
    <t>Нуртай Азиза</t>
  </si>
  <si>
    <t>Сапар Айтуар</t>
  </si>
  <si>
    <t>Сарман Аружан</t>
  </si>
  <si>
    <t>Серекпаева Лаура</t>
  </si>
  <si>
    <t>Шапиева Салтанат</t>
  </si>
  <si>
    <t>Акылбек Анел</t>
  </si>
  <si>
    <t>Гросс Ангелина  Адамовна</t>
  </si>
  <si>
    <t>Тусупова Айдана</t>
  </si>
  <si>
    <t>Қадыр Лейсан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</si>
</sst>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sz val="9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49" fontId="6" fillId="3" borderId="1" xfId="0" applyNumberFormat="1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49" fontId="7" fillId="0" borderId="3" xfId="0" applyNumberFormat="1" applyFont="1" applyFill="1" applyBorder="1" applyAlignment="1">
      <alignment horizontal="left" vertical="top" wrapText="1"/>
    </xf>
    <xf numFmtId="49" fontId="6" fillId="3" borderId="3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0" borderId="3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9" fillId="0" borderId="6" xfId="0" applyFont="1" applyBorder="1" applyAlignment="1">
      <alignment horizontal="center" textRotation="90"/>
    </xf>
    <xf numFmtId="0" fontId="9" fillId="0" borderId="6" xfId="0" applyFont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16" fillId="0" borderId="2" xfId="1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top" wrapText="1"/>
    </xf>
    <xf numFmtId="0" fontId="20" fillId="0" borderId="6" xfId="0" applyNumberFormat="1" applyFont="1" applyFill="1" applyBorder="1" applyAlignment="1">
      <alignment horizontal="center" vertical="top" wrapText="1"/>
    </xf>
    <xf numFmtId="49" fontId="20" fillId="3" borderId="6" xfId="0" applyNumberFormat="1" applyFont="1" applyFill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/>
    </xf>
    <xf numFmtId="0" fontId="22" fillId="0" borderId="9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center" vertical="top" wrapText="1"/>
    </xf>
    <xf numFmtId="0" fontId="22" fillId="0" borderId="6" xfId="0" applyFont="1" applyFill="1" applyBorder="1" applyAlignment="1">
      <alignment horizontal="left" vertical="top" wrapText="1"/>
    </xf>
    <xf numFmtId="0" fontId="22" fillId="0" borderId="6" xfId="0" applyFont="1" applyBorder="1" applyAlignment="1">
      <alignment horizontal="left" wrapText="1"/>
    </xf>
    <xf numFmtId="0" fontId="20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top" wrapText="1"/>
    </xf>
    <xf numFmtId="0" fontId="20" fillId="0" borderId="11" xfId="0" applyNumberFormat="1" applyFont="1" applyFill="1" applyBorder="1" applyAlignment="1">
      <alignment horizontal="center" vertical="top" wrapText="1"/>
    </xf>
    <xf numFmtId="49" fontId="20" fillId="3" borderId="11" xfId="0" applyNumberFormat="1" applyFont="1" applyFill="1" applyBorder="1" applyAlignment="1">
      <alignment horizontal="center" vertical="top" wrapText="1"/>
    </xf>
    <xf numFmtId="0" fontId="19" fillId="0" borderId="6" xfId="0" applyFont="1" applyBorder="1" applyAlignment="1">
      <alignment vertical="top" wrapText="1"/>
    </xf>
    <xf numFmtId="0" fontId="19" fillId="0" borderId="6" xfId="0" applyFont="1" applyBorder="1" applyAlignment="1">
      <alignment horizontal="center" vertical="top" wrapText="1"/>
    </xf>
    <xf numFmtId="49" fontId="18" fillId="5" borderId="6" xfId="1" applyNumberFormat="1" applyFont="1" applyFill="1" applyBorder="1" applyAlignment="1" applyProtection="1">
      <alignment vertical="top"/>
      <protection locked="0"/>
    </xf>
    <xf numFmtId="0" fontId="18" fillId="0" borderId="6" xfId="0" applyFont="1" applyBorder="1" applyAlignment="1">
      <alignment horizontal="center" vertical="top"/>
    </xf>
    <xf numFmtId="49" fontId="18" fillId="5" borderId="6" xfId="1" applyNumberFormat="1" applyFont="1" applyFill="1" applyBorder="1" applyAlignment="1" applyProtection="1">
      <alignment horizontal="left" vertical="top"/>
      <protection locked="0"/>
    </xf>
    <xf numFmtId="0" fontId="3" fillId="0" borderId="12" xfId="0" applyFont="1" applyBorder="1" applyAlignment="1">
      <alignment horizontal="center" vertical="center" wrapText="1"/>
    </xf>
    <xf numFmtId="164" fontId="16" fillId="0" borderId="12" xfId="1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left" vertical="top" wrapText="1"/>
    </xf>
    <xf numFmtId="49" fontId="6" fillId="3" borderId="6" xfId="0" applyNumberFormat="1" applyFont="1" applyFill="1" applyBorder="1" applyAlignment="1">
      <alignment horizontal="center" vertical="top" wrapText="1"/>
    </xf>
    <xf numFmtId="0" fontId="18" fillId="0" borderId="6" xfId="0" applyFont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0" fontId="21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0" xfId="0" applyFont="1"/>
    <xf numFmtId="49" fontId="3" fillId="0" borderId="0" xfId="0" applyNumberFormat="1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0" fillId="4" borderId="6" xfId="0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horizontal="center"/>
    </xf>
    <xf numFmtId="0" fontId="20" fillId="4" borderId="6" xfId="0" applyNumberFormat="1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workbookViewId="0">
      <selection sqref="A1:G68"/>
    </sheetView>
  </sheetViews>
  <sheetFormatPr defaultRowHeight="15" x14ac:dyDescent="0.25"/>
  <cols>
    <col min="1" max="1" width="4.140625" customWidth="1"/>
    <col min="2" max="2" width="27.85546875" customWidth="1"/>
    <col min="7" max="7" width="10.85546875" customWidth="1"/>
  </cols>
  <sheetData>
    <row r="1" spans="1:7" ht="45" customHeight="1" x14ac:dyDescent="0.25">
      <c r="A1" s="115" t="s">
        <v>71</v>
      </c>
      <c r="B1" s="115"/>
      <c r="C1" s="115"/>
      <c r="D1" s="115"/>
      <c r="E1" s="115"/>
      <c r="F1" s="115"/>
      <c r="G1" s="115"/>
    </row>
    <row r="2" spans="1:7" ht="15.75" x14ac:dyDescent="0.25">
      <c r="A2" s="113" t="s">
        <v>0</v>
      </c>
      <c r="B2" s="114" t="s">
        <v>1</v>
      </c>
      <c r="C2" s="114" t="s">
        <v>2</v>
      </c>
      <c r="D2" s="114"/>
      <c r="E2" s="114"/>
      <c r="F2" s="114"/>
      <c r="G2" s="114"/>
    </row>
    <row r="3" spans="1:7" ht="30" x14ac:dyDescent="0.25">
      <c r="A3" s="113"/>
      <c r="B3" s="114"/>
      <c r="C3" s="1" t="s">
        <v>67</v>
      </c>
      <c r="D3" s="1" t="s">
        <v>66</v>
      </c>
      <c r="E3" s="1" t="s">
        <v>68</v>
      </c>
      <c r="F3" s="5" t="s">
        <v>64</v>
      </c>
      <c r="G3" s="4" t="s">
        <v>65</v>
      </c>
    </row>
    <row r="4" spans="1:7" ht="19.5" customHeight="1" x14ac:dyDescent="0.25">
      <c r="A4" s="6">
        <v>1</v>
      </c>
      <c r="B4" s="7" t="s">
        <v>3</v>
      </c>
      <c r="C4" s="19">
        <v>14</v>
      </c>
      <c r="D4" s="6">
        <v>12</v>
      </c>
      <c r="E4" s="19">
        <v>6</v>
      </c>
      <c r="F4" s="6">
        <v>6</v>
      </c>
      <c r="G4" s="8">
        <f t="shared" ref="G4:G34" si="0">SUM(C4:F4)</f>
        <v>38</v>
      </c>
    </row>
    <row r="5" spans="1:7" ht="15.75" x14ac:dyDescent="0.25">
      <c r="A5" s="9">
        <v>2</v>
      </c>
      <c r="B5" s="10" t="s">
        <v>4</v>
      </c>
      <c r="C5" s="18">
        <v>14</v>
      </c>
      <c r="D5" s="9">
        <v>15</v>
      </c>
      <c r="E5" s="9">
        <v>13</v>
      </c>
      <c r="F5" s="18">
        <v>5</v>
      </c>
      <c r="G5" s="11">
        <f t="shared" si="0"/>
        <v>47</v>
      </c>
    </row>
    <row r="6" spans="1:7" ht="16.5" customHeight="1" x14ac:dyDescent="0.25">
      <c r="A6" s="6">
        <v>3</v>
      </c>
      <c r="B6" s="7" t="s">
        <v>5</v>
      </c>
      <c r="C6" s="19">
        <v>7</v>
      </c>
      <c r="D6" s="19">
        <v>6</v>
      </c>
      <c r="E6" s="19">
        <v>6</v>
      </c>
      <c r="F6" s="19">
        <v>6</v>
      </c>
      <c r="G6" s="8">
        <f t="shared" si="0"/>
        <v>25</v>
      </c>
    </row>
    <row r="7" spans="1:7" ht="16.5" customHeight="1" x14ac:dyDescent="0.25">
      <c r="A7" s="6">
        <v>4</v>
      </c>
      <c r="B7" s="7" t="s">
        <v>6</v>
      </c>
      <c r="C7" s="6">
        <v>12</v>
      </c>
      <c r="D7" s="6">
        <v>5</v>
      </c>
      <c r="E7" s="6">
        <v>4</v>
      </c>
      <c r="F7" s="6">
        <v>5</v>
      </c>
      <c r="G7" s="8">
        <f t="shared" si="0"/>
        <v>26</v>
      </c>
    </row>
    <row r="8" spans="1:7" ht="17.25" customHeight="1" x14ac:dyDescent="0.25">
      <c r="A8" s="9">
        <v>5</v>
      </c>
      <c r="B8" s="7" t="s">
        <v>7</v>
      </c>
      <c r="C8" s="19">
        <v>14</v>
      </c>
      <c r="D8" s="19">
        <v>6</v>
      </c>
      <c r="E8" s="19">
        <v>14</v>
      </c>
      <c r="F8" s="19">
        <v>14</v>
      </c>
      <c r="G8" s="8">
        <f t="shared" si="0"/>
        <v>48</v>
      </c>
    </row>
    <row r="9" spans="1:7" ht="15.75" x14ac:dyDescent="0.25">
      <c r="A9" s="6">
        <v>6</v>
      </c>
      <c r="B9" s="12" t="s">
        <v>8</v>
      </c>
      <c r="C9" s="6">
        <v>10</v>
      </c>
      <c r="D9" s="6">
        <v>10</v>
      </c>
      <c r="E9" s="6">
        <v>8</v>
      </c>
      <c r="F9" s="6">
        <v>5</v>
      </c>
      <c r="G9" s="8">
        <f t="shared" si="0"/>
        <v>33</v>
      </c>
    </row>
    <row r="10" spans="1:7" ht="15" customHeight="1" x14ac:dyDescent="0.25">
      <c r="A10" s="6">
        <v>7</v>
      </c>
      <c r="B10" s="7" t="s">
        <v>9</v>
      </c>
      <c r="C10" s="19">
        <v>14</v>
      </c>
      <c r="D10" s="19">
        <v>15</v>
      </c>
      <c r="E10" s="19">
        <v>14</v>
      </c>
      <c r="F10" s="19">
        <v>15</v>
      </c>
      <c r="G10" s="8">
        <f t="shared" si="0"/>
        <v>58</v>
      </c>
    </row>
    <row r="11" spans="1:7" ht="15.75" customHeight="1" x14ac:dyDescent="0.25">
      <c r="A11" s="9">
        <v>8</v>
      </c>
      <c r="B11" s="7" t="s">
        <v>10</v>
      </c>
      <c r="C11" s="6">
        <v>7</v>
      </c>
      <c r="D11" s="6">
        <v>11</v>
      </c>
      <c r="E11" s="6">
        <v>8</v>
      </c>
      <c r="F11" s="6">
        <v>6</v>
      </c>
      <c r="G11" s="8">
        <f t="shared" si="0"/>
        <v>32</v>
      </c>
    </row>
    <row r="12" spans="1:7" ht="16.5" customHeight="1" x14ac:dyDescent="0.25">
      <c r="A12" s="6">
        <v>9</v>
      </c>
      <c r="B12" s="7" t="s">
        <v>11</v>
      </c>
      <c r="C12" s="19">
        <v>9</v>
      </c>
      <c r="D12" s="19">
        <v>7</v>
      </c>
      <c r="E12" s="19">
        <v>7</v>
      </c>
      <c r="F12" s="19">
        <v>6</v>
      </c>
      <c r="G12" s="8">
        <f t="shared" si="0"/>
        <v>29</v>
      </c>
    </row>
    <row r="13" spans="1:7" ht="15.75" customHeight="1" x14ac:dyDescent="0.25">
      <c r="A13" s="6">
        <v>10</v>
      </c>
      <c r="B13" s="7" t="s">
        <v>12</v>
      </c>
      <c r="C13" s="19">
        <v>10</v>
      </c>
      <c r="D13" s="19">
        <v>6</v>
      </c>
      <c r="E13" s="19">
        <v>11</v>
      </c>
      <c r="F13" s="19">
        <v>9</v>
      </c>
      <c r="G13" s="8">
        <f t="shared" si="0"/>
        <v>36</v>
      </c>
    </row>
    <row r="14" spans="1:7" ht="17.25" customHeight="1" x14ac:dyDescent="0.25">
      <c r="A14" s="9">
        <v>11</v>
      </c>
      <c r="B14" s="7" t="s">
        <v>13</v>
      </c>
      <c r="C14" s="19">
        <v>13</v>
      </c>
      <c r="D14" s="6">
        <v>15</v>
      </c>
      <c r="E14" s="19">
        <v>14</v>
      </c>
      <c r="F14" s="6">
        <v>13</v>
      </c>
      <c r="G14" s="8">
        <f t="shared" si="0"/>
        <v>55</v>
      </c>
    </row>
    <row r="15" spans="1:7" ht="15.75" customHeight="1" x14ac:dyDescent="0.25">
      <c r="A15" s="6">
        <v>12</v>
      </c>
      <c r="B15" s="7" t="s">
        <v>14</v>
      </c>
      <c r="C15" s="19">
        <v>9</v>
      </c>
      <c r="D15" s="19">
        <v>5</v>
      </c>
      <c r="E15" s="6">
        <v>10</v>
      </c>
      <c r="F15" s="6">
        <v>4</v>
      </c>
      <c r="G15" s="8">
        <f t="shared" si="0"/>
        <v>28</v>
      </c>
    </row>
    <row r="16" spans="1:7" ht="16.5" customHeight="1" x14ac:dyDescent="0.25">
      <c r="A16" s="6">
        <v>13</v>
      </c>
      <c r="B16" s="12" t="s">
        <v>15</v>
      </c>
      <c r="C16" s="19">
        <v>14</v>
      </c>
      <c r="D16" s="19">
        <v>17</v>
      </c>
      <c r="E16" s="19">
        <v>15</v>
      </c>
      <c r="F16" s="6">
        <v>9</v>
      </c>
      <c r="G16" s="8">
        <f t="shared" si="0"/>
        <v>55</v>
      </c>
    </row>
    <row r="17" spans="1:7" ht="17.25" customHeight="1" x14ac:dyDescent="0.25">
      <c r="A17" s="9">
        <v>14</v>
      </c>
      <c r="B17" s="12" t="s">
        <v>16</v>
      </c>
      <c r="C17" s="19">
        <v>17</v>
      </c>
      <c r="D17" s="19">
        <v>18</v>
      </c>
      <c r="E17" s="19">
        <v>16</v>
      </c>
      <c r="F17" s="6">
        <v>4</v>
      </c>
      <c r="G17" s="8">
        <f t="shared" si="0"/>
        <v>55</v>
      </c>
    </row>
    <row r="18" spans="1:7" ht="18.75" customHeight="1" x14ac:dyDescent="0.25">
      <c r="A18" s="6">
        <v>15</v>
      </c>
      <c r="B18" s="12" t="s">
        <v>17</v>
      </c>
      <c r="C18" s="19">
        <v>18</v>
      </c>
      <c r="D18" s="19">
        <v>17</v>
      </c>
      <c r="E18" s="19">
        <v>19</v>
      </c>
      <c r="F18" s="6">
        <v>19</v>
      </c>
      <c r="G18" s="8">
        <f t="shared" si="0"/>
        <v>73</v>
      </c>
    </row>
    <row r="19" spans="1:7" ht="15.75" x14ac:dyDescent="0.25">
      <c r="A19" s="6">
        <v>16</v>
      </c>
      <c r="B19" s="12" t="s">
        <v>18</v>
      </c>
      <c r="C19" s="19">
        <v>12</v>
      </c>
      <c r="D19" s="19">
        <v>10</v>
      </c>
      <c r="E19" s="6">
        <v>10</v>
      </c>
      <c r="F19" s="6">
        <v>10</v>
      </c>
      <c r="G19" s="8">
        <f t="shared" si="0"/>
        <v>42</v>
      </c>
    </row>
    <row r="20" spans="1:7" ht="15" customHeight="1" x14ac:dyDescent="0.25">
      <c r="A20" s="9">
        <v>17</v>
      </c>
      <c r="B20" s="12" t="s">
        <v>19</v>
      </c>
      <c r="C20" s="6">
        <v>5</v>
      </c>
      <c r="D20" s="6">
        <v>4</v>
      </c>
      <c r="E20" s="6">
        <v>4</v>
      </c>
      <c r="F20" s="6">
        <v>5</v>
      </c>
      <c r="G20" s="8">
        <f t="shared" si="0"/>
        <v>18</v>
      </c>
    </row>
    <row r="21" spans="1:7" ht="18.75" customHeight="1" x14ac:dyDescent="0.25">
      <c r="A21" s="6">
        <v>18</v>
      </c>
      <c r="B21" s="12" t="s">
        <v>20</v>
      </c>
      <c r="C21" s="19">
        <v>14</v>
      </c>
      <c r="D21" s="19">
        <v>16</v>
      </c>
      <c r="E21" s="19">
        <v>17</v>
      </c>
      <c r="F21" s="19">
        <v>14</v>
      </c>
      <c r="G21" s="8">
        <f t="shared" si="0"/>
        <v>61</v>
      </c>
    </row>
    <row r="22" spans="1:7" ht="17.25" customHeight="1" x14ac:dyDescent="0.25">
      <c r="A22" s="6">
        <v>19</v>
      </c>
      <c r="B22" s="13" t="s">
        <v>21</v>
      </c>
      <c r="C22" s="6">
        <v>12</v>
      </c>
      <c r="D22" s="6">
        <v>8</v>
      </c>
      <c r="E22" s="19">
        <v>5</v>
      </c>
      <c r="F22" s="6">
        <v>4</v>
      </c>
      <c r="G22" s="8">
        <f t="shared" si="0"/>
        <v>29</v>
      </c>
    </row>
    <row r="23" spans="1:7" ht="15.75" customHeight="1" x14ac:dyDescent="0.25">
      <c r="A23" s="14">
        <v>1</v>
      </c>
      <c r="B23" s="20" t="s">
        <v>22</v>
      </c>
      <c r="C23" s="24">
        <v>7</v>
      </c>
      <c r="D23" s="24">
        <v>6</v>
      </c>
      <c r="E23" s="24">
        <v>7</v>
      </c>
      <c r="F23" s="24">
        <v>4</v>
      </c>
      <c r="G23" s="15">
        <f t="shared" si="0"/>
        <v>24</v>
      </c>
    </row>
    <row r="24" spans="1:7" ht="18.75" customHeight="1" x14ac:dyDescent="0.25">
      <c r="A24" s="16">
        <v>2</v>
      </c>
      <c r="B24" s="30" t="s">
        <v>23</v>
      </c>
      <c r="C24" s="25">
        <v>6</v>
      </c>
      <c r="D24" s="25">
        <v>11</v>
      </c>
      <c r="E24" s="25">
        <v>8</v>
      </c>
      <c r="F24" s="25">
        <v>11</v>
      </c>
      <c r="G24" s="17">
        <f t="shared" si="0"/>
        <v>36</v>
      </c>
    </row>
    <row r="25" spans="1:7" ht="15.75" x14ac:dyDescent="0.25">
      <c r="A25" s="14">
        <v>4</v>
      </c>
      <c r="B25" s="35" t="s">
        <v>24</v>
      </c>
      <c r="C25" s="24">
        <v>6</v>
      </c>
      <c r="D25" s="24">
        <v>6</v>
      </c>
      <c r="E25" s="24">
        <v>7</v>
      </c>
      <c r="F25" s="24">
        <v>6</v>
      </c>
      <c r="G25" s="15">
        <f t="shared" si="0"/>
        <v>25</v>
      </c>
    </row>
    <row r="26" spans="1:7" ht="18" customHeight="1" x14ac:dyDescent="0.25">
      <c r="A26" s="14">
        <v>5</v>
      </c>
      <c r="B26" s="35" t="s">
        <v>25</v>
      </c>
      <c r="C26" s="24">
        <v>8</v>
      </c>
      <c r="D26" s="24">
        <v>6</v>
      </c>
      <c r="E26" s="24">
        <v>6</v>
      </c>
      <c r="F26" s="24">
        <v>6</v>
      </c>
      <c r="G26" s="15">
        <f t="shared" si="0"/>
        <v>26</v>
      </c>
    </row>
    <row r="27" spans="1:7" ht="15.75" x14ac:dyDescent="0.25">
      <c r="A27" s="14">
        <v>6</v>
      </c>
      <c r="B27" s="35" t="s">
        <v>26</v>
      </c>
      <c r="C27" s="24">
        <v>8</v>
      </c>
      <c r="D27" s="24">
        <v>6</v>
      </c>
      <c r="E27" s="24">
        <v>9</v>
      </c>
      <c r="F27" s="24">
        <v>8</v>
      </c>
      <c r="G27" s="15">
        <f t="shared" si="0"/>
        <v>31</v>
      </c>
    </row>
    <row r="28" spans="1:7" ht="18" customHeight="1" x14ac:dyDescent="0.25">
      <c r="A28" s="16">
        <v>7</v>
      </c>
      <c r="B28" s="35" t="s">
        <v>27</v>
      </c>
      <c r="C28" s="24">
        <v>10</v>
      </c>
      <c r="D28" s="24">
        <v>10</v>
      </c>
      <c r="E28" s="24">
        <v>9</v>
      </c>
      <c r="F28" s="24">
        <v>11</v>
      </c>
      <c r="G28" s="15">
        <f t="shared" si="0"/>
        <v>40</v>
      </c>
    </row>
    <row r="29" spans="1:7" ht="15.75" x14ac:dyDescent="0.25">
      <c r="A29" s="14">
        <v>8</v>
      </c>
      <c r="B29" s="35" t="s">
        <v>28</v>
      </c>
      <c r="C29" s="24">
        <v>5</v>
      </c>
      <c r="D29" s="24">
        <v>5</v>
      </c>
      <c r="E29" s="24">
        <v>7</v>
      </c>
      <c r="F29" s="24">
        <v>8</v>
      </c>
      <c r="G29" s="15">
        <f t="shared" si="0"/>
        <v>25</v>
      </c>
    </row>
    <row r="30" spans="1:7" ht="17.25" customHeight="1" x14ac:dyDescent="0.25">
      <c r="A30" s="14">
        <v>9</v>
      </c>
      <c r="B30" s="35" t="s">
        <v>29</v>
      </c>
      <c r="C30" s="24">
        <v>6</v>
      </c>
      <c r="D30" s="24">
        <v>5</v>
      </c>
      <c r="E30" s="24">
        <v>7</v>
      </c>
      <c r="F30" s="24">
        <v>9</v>
      </c>
      <c r="G30" s="15">
        <f t="shared" si="0"/>
        <v>27</v>
      </c>
    </row>
    <row r="31" spans="1:7" ht="16.5" customHeight="1" x14ac:dyDescent="0.25">
      <c r="A31" s="14">
        <v>10</v>
      </c>
      <c r="B31" s="35" t="s">
        <v>30</v>
      </c>
      <c r="C31" s="24">
        <v>7</v>
      </c>
      <c r="D31" s="24">
        <v>8</v>
      </c>
      <c r="E31" s="24">
        <v>9</v>
      </c>
      <c r="F31" s="24">
        <v>9</v>
      </c>
      <c r="G31" s="15">
        <f t="shared" si="0"/>
        <v>33</v>
      </c>
    </row>
    <row r="32" spans="1:7" ht="15.75" x14ac:dyDescent="0.25">
      <c r="A32" s="16">
        <v>11</v>
      </c>
      <c r="B32" s="35" t="s">
        <v>70</v>
      </c>
      <c r="C32" s="24">
        <v>7</v>
      </c>
      <c r="D32" s="24">
        <v>8</v>
      </c>
      <c r="E32" s="24">
        <v>9</v>
      </c>
      <c r="F32" s="24">
        <v>9</v>
      </c>
      <c r="G32" s="15">
        <f t="shared" si="0"/>
        <v>33</v>
      </c>
    </row>
    <row r="33" spans="1:7" ht="15.75" x14ac:dyDescent="0.25">
      <c r="A33" s="14">
        <v>12</v>
      </c>
      <c r="B33" s="20" t="s">
        <v>31</v>
      </c>
      <c r="C33" s="24">
        <v>8</v>
      </c>
      <c r="D33" s="24">
        <v>8</v>
      </c>
      <c r="E33" s="24">
        <v>9</v>
      </c>
      <c r="F33" s="24">
        <v>11</v>
      </c>
      <c r="G33" s="15">
        <f t="shared" si="0"/>
        <v>36</v>
      </c>
    </row>
    <row r="34" spans="1:7" ht="16.5" customHeight="1" x14ac:dyDescent="0.25">
      <c r="A34" s="14">
        <v>13</v>
      </c>
      <c r="B34" s="20" t="s">
        <v>32</v>
      </c>
      <c r="C34" s="24">
        <v>8</v>
      </c>
      <c r="D34" s="24">
        <v>11</v>
      </c>
      <c r="E34" s="24">
        <v>8</v>
      </c>
      <c r="F34" s="24">
        <v>7</v>
      </c>
      <c r="G34" s="15">
        <f t="shared" si="0"/>
        <v>34</v>
      </c>
    </row>
    <row r="35" spans="1:7" ht="18" customHeight="1" x14ac:dyDescent="0.25">
      <c r="A35" s="16">
        <v>14</v>
      </c>
      <c r="B35" s="20" t="s">
        <v>33</v>
      </c>
      <c r="C35" s="24">
        <v>8</v>
      </c>
      <c r="D35" s="24">
        <v>6</v>
      </c>
      <c r="E35" s="24">
        <v>5</v>
      </c>
      <c r="F35" s="24">
        <v>11</v>
      </c>
      <c r="G35" s="15">
        <f t="shared" ref="G35:G65" si="1">SUM(C35:F35)</f>
        <v>30</v>
      </c>
    </row>
    <row r="36" spans="1:7" ht="18.75" customHeight="1" x14ac:dyDescent="0.25">
      <c r="A36" s="14">
        <v>15</v>
      </c>
      <c r="B36" s="35" t="s">
        <v>34</v>
      </c>
      <c r="C36" s="24">
        <v>5</v>
      </c>
      <c r="D36" s="24">
        <v>6</v>
      </c>
      <c r="E36" s="24">
        <v>5</v>
      </c>
      <c r="F36" s="24">
        <v>9</v>
      </c>
      <c r="G36" s="15">
        <f t="shared" si="1"/>
        <v>25</v>
      </c>
    </row>
    <row r="37" spans="1:7" ht="18" customHeight="1" x14ac:dyDescent="0.25">
      <c r="A37" s="14">
        <v>16</v>
      </c>
      <c r="B37" s="20" t="s">
        <v>35</v>
      </c>
      <c r="C37" s="24">
        <v>8</v>
      </c>
      <c r="D37" s="24">
        <v>7</v>
      </c>
      <c r="E37" s="24">
        <v>8</v>
      </c>
      <c r="F37" s="24">
        <v>11</v>
      </c>
      <c r="G37" s="15">
        <f t="shared" si="1"/>
        <v>34</v>
      </c>
    </row>
    <row r="38" spans="1:7" ht="15.75" x14ac:dyDescent="0.25">
      <c r="A38" s="16">
        <v>17</v>
      </c>
      <c r="B38" s="20" t="s">
        <v>36</v>
      </c>
      <c r="C38" s="24">
        <v>6</v>
      </c>
      <c r="D38" s="24">
        <v>5</v>
      </c>
      <c r="E38" s="24">
        <v>5</v>
      </c>
      <c r="F38" s="24">
        <v>4</v>
      </c>
      <c r="G38" s="15">
        <f t="shared" si="1"/>
        <v>20</v>
      </c>
    </row>
    <row r="39" spans="1:7" ht="17.25" customHeight="1" x14ac:dyDescent="0.25">
      <c r="A39" s="14">
        <v>18</v>
      </c>
      <c r="B39" s="20" t="s">
        <v>37</v>
      </c>
      <c r="C39" s="24">
        <v>7</v>
      </c>
      <c r="D39" s="24">
        <v>6</v>
      </c>
      <c r="E39" s="24">
        <v>8</v>
      </c>
      <c r="F39" s="24">
        <v>8</v>
      </c>
      <c r="G39" s="15">
        <f t="shared" si="1"/>
        <v>29</v>
      </c>
    </row>
    <row r="40" spans="1:7" ht="17.25" customHeight="1" x14ac:dyDescent="0.25">
      <c r="A40" s="14">
        <v>19</v>
      </c>
      <c r="B40" s="20" t="s">
        <v>38</v>
      </c>
      <c r="C40" s="24">
        <v>6</v>
      </c>
      <c r="D40" s="24">
        <v>5</v>
      </c>
      <c r="E40" s="24">
        <v>7</v>
      </c>
      <c r="F40" s="24">
        <v>9</v>
      </c>
      <c r="G40" s="15">
        <f t="shared" si="1"/>
        <v>27</v>
      </c>
    </row>
    <row r="41" spans="1:7" ht="16.5" customHeight="1" x14ac:dyDescent="0.25">
      <c r="A41" s="14">
        <v>20</v>
      </c>
      <c r="B41" s="20" t="s">
        <v>39</v>
      </c>
      <c r="C41" s="24">
        <v>7</v>
      </c>
      <c r="D41" s="24">
        <v>5</v>
      </c>
      <c r="E41" s="24">
        <v>9</v>
      </c>
      <c r="F41" s="24">
        <v>11</v>
      </c>
      <c r="G41" s="15">
        <f t="shared" si="1"/>
        <v>32</v>
      </c>
    </row>
    <row r="42" spans="1:7" ht="18" customHeight="1" x14ac:dyDescent="0.25">
      <c r="A42" s="14">
        <v>21</v>
      </c>
      <c r="B42" s="21" t="s">
        <v>40</v>
      </c>
      <c r="C42" s="24">
        <v>6</v>
      </c>
      <c r="D42" s="24">
        <v>6</v>
      </c>
      <c r="E42" s="24">
        <v>9</v>
      </c>
      <c r="F42" s="24">
        <v>11</v>
      </c>
      <c r="G42" s="15">
        <f t="shared" si="1"/>
        <v>32</v>
      </c>
    </row>
    <row r="43" spans="1:7" ht="17.25" customHeight="1" x14ac:dyDescent="0.25">
      <c r="A43" s="16">
        <v>1</v>
      </c>
      <c r="B43" s="21" t="s">
        <v>41</v>
      </c>
      <c r="C43" s="26">
        <v>14</v>
      </c>
      <c r="D43" s="24">
        <v>17</v>
      </c>
      <c r="E43" s="24">
        <v>14</v>
      </c>
      <c r="F43" s="24">
        <v>9</v>
      </c>
      <c r="G43" s="15">
        <f t="shared" si="1"/>
        <v>54</v>
      </c>
    </row>
    <row r="44" spans="1:7" ht="17.25" customHeight="1" x14ac:dyDescent="0.25">
      <c r="A44" s="14">
        <v>2</v>
      </c>
      <c r="B44" s="21" t="s">
        <v>42</v>
      </c>
      <c r="C44" s="26">
        <v>15</v>
      </c>
      <c r="D44" s="24">
        <v>18</v>
      </c>
      <c r="E44" s="24">
        <v>10</v>
      </c>
      <c r="F44" s="24">
        <v>13</v>
      </c>
      <c r="G44" s="15">
        <f t="shared" si="1"/>
        <v>56</v>
      </c>
    </row>
    <row r="45" spans="1:7" ht="18.75" customHeight="1" x14ac:dyDescent="0.25">
      <c r="A45" s="14">
        <v>3</v>
      </c>
      <c r="B45" s="21" t="s">
        <v>43</v>
      </c>
      <c r="C45" s="26">
        <v>15</v>
      </c>
      <c r="D45" s="24">
        <v>18</v>
      </c>
      <c r="E45" s="24">
        <v>16</v>
      </c>
      <c r="F45" s="24">
        <v>14</v>
      </c>
      <c r="G45" s="15">
        <f t="shared" si="1"/>
        <v>63</v>
      </c>
    </row>
    <row r="46" spans="1:7" ht="18" customHeight="1" x14ac:dyDescent="0.25">
      <c r="A46" s="14">
        <v>4</v>
      </c>
      <c r="B46" s="21" t="s">
        <v>44</v>
      </c>
      <c r="C46" s="26">
        <v>13</v>
      </c>
      <c r="D46" s="24">
        <v>15</v>
      </c>
      <c r="E46" s="24">
        <v>15</v>
      </c>
      <c r="F46" s="24">
        <v>10</v>
      </c>
      <c r="G46" s="15">
        <f t="shared" si="1"/>
        <v>53</v>
      </c>
    </row>
    <row r="47" spans="1:7" ht="15.75" x14ac:dyDescent="0.25">
      <c r="A47" s="14">
        <v>5</v>
      </c>
      <c r="B47" s="21" t="s">
        <v>45</v>
      </c>
      <c r="C47" s="26">
        <v>10</v>
      </c>
      <c r="D47" s="24">
        <v>8</v>
      </c>
      <c r="E47" s="24">
        <v>9</v>
      </c>
      <c r="F47" s="24">
        <v>8</v>
      </c>
      <c r="G47" s="15">
        <f t="shared" si="1"/>
        <v>35</v>
      </c>
    </row>
    <row r="48" spans="1:7" ht="17.25" customHeight="1" x14ac:dyDescent="0.25">
      <c r="A48" s="16">
        <v>6</v>
      </c>
      <c r="B48" s="21" t="s">
        <v>46</v>
      </c>
      <c r="C48" s="24">
        <v>10</v>
      </c>
      <c r="D48" s="24">
        <v>13</v>
      </c>
      <c r="E48" s="24">
        <v>14</v>
      </c>
      <c r="F48" s="24">
        <v>10</v>
      </c>
      <c r="G48" s="15">
        <f t="shared" si="1"/>
        <v>47</v>
      </c>
    </row>
    <row r="49" spans="1:7" ht="17.25" customHeight="1" x14ac:dyDescent="0.25">
      <c r="A49" s="14">
        <v>7</v>
      </c>
      <c r="B49" s="21" t="s">
        <v>47</v>
      </c>
      <c r="C49" s="24">
        <v>12</v>
      </c>
      <c r="D49" s="24">
        <v>13</v>
      </c>
      <c r="E49" s="24">
        <v>13</v>
      </c>
      <c r="F49" s="24">
        <v>11</v>
      </c>
      <c r="G49" s="15">
        <f t="shared" si="1"/>
        <v>49</v>
      </c>
    </row>
    <row r="50" spans="1:7" ht="17.25" customHeight="1" x14ac:dyDescent="0.25">
      <c r="A50" s="14">
        <v>9</v>
      </c>
      <c r="B50" s="21" t="s">
        <v>48</v>
      </c>
      <c r="C50" s="24">
        <v>13</v>
      </c>
      <c r="D50" s="24">
        <v>19</v>
      </c>
      <c r="E50" s="24">
        <v>12</v>
      </c>
      <c r="F50" s="24">
        <v>11</v>
      </c>
      <c r="G50" s="15">
        <f t="shared" si="1"/>
        <v>55</v>
      </c>
    </row>
    <row r="51" spans="1:7" ht="18" customHeight="1" x14ac:dyDescent="0.25">
      <c r="A51" s="14">
        <v>10</v>
      </c>
      <c r="B51" s="21" t="s">
        <v>49</v>
      </c>
      <c r="C51" s="24">
        <v>13</v>
      </c>
      <c r="D51" s="24">
        <v>13</v>
      </c>
      <c r="E51" s="24">
        <v>12</v>
      </c>
      <c r="F51" s="24">
        <v>9</v>
      </c>
      <c r="G51" s="15">
        <f t="shared" si="1"/>
        <v>47</v>
      </c>
    </row>
    <row r="52" spans="1:7" ht="15.75" x14ac:dyDescent="0.25">
      <c r="A52" s="16">
        <v>11</v>
      </c>
      <c r="B52" s="21" t="s">
        <v>50</v>
      </c>
      <c r="C52" s="26">
        <v>13</v>
      </c>
      <c r="D52" s="24">
        <v>7</v>
      </c>
      <c r="E52" s="24">
        <v>10</v>
      </c>
      <c r="F52" s="24">
        <v>12</v>
      </c>
      <c r="G52" s="15">
        <f t="shared" si="1"/>
        <v>42</v>
      </c>
    </row>
    <row r="53" spans="1:7" ht="18" customHeight="1" x14ac:dyDescent="0.25">
      <c r="A53" s="14">
        <v>12</v>
      </c>
      <c r="B53" s="21" t="s">
        <v>51</v>
      </c>
      <c r="C53" s="26">
        <v>9</v>
      </c>
      <c r="D53" s="24">
        <v>5</v>
      </c>
      <c r="E53" s="24">
        <v>9</v>
      </c>
      <c r="F53" s="24">
        <v>9</v>
      </c>
      <c r="G53" s="15">
        <f t="shared" si="1"/>
        <v>32</v>
      </c>
    </row>
    <row r="54" spans="1:7" ht="18" customHeight="1" x14ac:dyDescent="0.25">
      <c r="A54" s="14">
        <v>13</v>
      </c>
      <c r="B54" s="21" t="s">
        <v>52</v>
      </c>
      <c r="C54" s="26">
        <v>13</v>
      </c>
      <c r="D54" s="24">
        <v>8</v>
      </c>
      <c r="E54" s="24">
        <v>13</v>
      </c>
      <c r="F54" s="24">
        <v>11</v>
      </c>
      <c r="G54" s="15">
        <f t="shared" si="1"/>
        <v>45</v>
      </c>
    </row>
    <row r="55" spans="1:7" ht="17.25" customHeight="1" x14ac:dyDescent="0.25">
      <c r="A55" s="14">
        <v>14</v>
      </c>
      <c r="B55" s="21" t="s">
        <v>53</v>
      </c>
      <c r="C55" s="26">
        <v>12</v>
      </c>
      <c r="D55" s="24">
        <v>10</v>
      </c>
      <c r="E55" s="24">
        <v>13</v>
      </c>
      <c r="F55" s="24">
        <v>10</v>
      </c>
      <c r="G55" s="15">
        <f t="shared" si="1"/>
        <v>45</v>
      </c>
    </row>
    <row r="56" spans="1:7" ht="15.75" x14ac:dyDescent="0.25">
      <c r="A56" s="14">
        <v>15</v>
      </c>
      <c r="B56" s="21" t="s">
        <v>54</v>
      </c>
      <c r="C56" s="26">
        <v>14</v>
      </c>
      <c r="D56" s="24">
        <v>15</v>
      </c>
      <c r="E56" s="24">
        <v>12</v>
      </c>
      <c r="F56" s="24">
        <v>13</v>
      </c>
      <c r="G56" s="15">
        <f t="shared" si="1"/>
        <v>54</v>
      </c>
    </row>
    <row r="57" spans="1:7" ht="15.75" x14ac:dyDescent="0.25">
      <c r="A57" s="16">
        <v>16</v>
      </c>
      <c r="B57" s="21" t="s">
        <v>55</v>
      </c>
      <c r="C57" s="26">
        <v>15</v>
      </c>
      <c r="D57" s="24">
        <v>20</v>
      </c>
      <c r="E57" s="24">
        <v>13</v>
      </c>
      <c r="F57" s="24">
        <v>13</v>
      </c>
      <c r="G57" s="15">
        <f t="shared" si="1"/>
        <v>61</v>
      </c>
    </row>
    <row r="58" spans="1:7" ht="16.5" customHeight="1" x14ac:dyDescent="0.25">
      <c r="A58" s="14">
        <v>17</v>
      </c>
      <c r="B58" s="21" t="s">
        <v>56</v>
      </c>
      <c r="C58" s="24">
        <v>12</v>
      </c>
      <c r="D58" s="24">
        <v>11</v>
      </c>
      <c r="E58" s="24">
        <v>10</v>
      </c>
      <c r="F58" s="24">
        <v>10</v>
      </c>
      <c r="G58" s="15">
        <f t="shared" si="1"/>
        <v>43</v>
      </c>
    </row>
    <row r="59" spans="1:7" ht="15.75" x14ac:dyDescent="0.25">
      <c r="A59" s="14">
        <v>18</v>
      </c>
      <c r="B59" s="2" t="s">
        <v>57</v>
      </c>
      <c r="C59" s="27">
        <v>11</v>
      </c>
      <c r="D59" s="24">
        <v>12</v>
      </c>
      <c r="E59" s="24">
        <v>9</v>
      </c>
      <c r="F59" s="24">
        <v>10</v>
      </c>
      <c r="G59" s="15">
        <f t="shared" si="1"/>
        <v>42</v>
      </c>
    </row>
    <row r="60" spans="1:7" ht="15.75" x14ac:dyDescent="0.25">
      <c r="A60" s="14">
        <v>19</v>
      </c>
      <c r="B60" s="2" t="s">
        <v>58</v>
      </c>
      <c r="C60" s="27">
        <v>16</v>
      </c>
      <c r="D60" s="24">
        <v>14</v>
      </c>
      <c r="E60" s="24">
        <v>14</v>
      </c>
      <c r="F60" s="24">
        <v>11</v>
      </c>
      <c r="G60" s="15">
        <f t="shared" si="1"/>
        <v>55</v>
      </c>
    </row>
    <row r="61" spans="1:7" ht="16.5" customHeight="1" x14ac:dyDescent="0.25">
      <c r="A61" s="14">
        <v>20</v>
      </c>
      <c r="B61" s="2" t="s">
        <v>59</v>
      </c>
      <c r="C61" s="27">
        <v>13</v>
      </c>
      <c r="D61" s="24">
        <v>9</v>
      </c>
      <c r="E61" s="24">
        <v>13</v>
      </c>
      <c r="F61" s="24">
        <v>10</v>
      </c>
      <c r="G61" s="15">
        <f t="shared" si="1"/>
        <v>45</v>
      </c>
    </row>
    <row r="62" spans="1:7" ht="18" customHeight="1" x14ac:dyDescent="0.25">
      <c r="A62" s="16">
        <v>21</v>
      </c>
      <c r="B62" s="2" t="s">
        <v>60</v>
      </c>
      <c r="C62" s="27">
        <v>14</v>
      </c>
      <c r="D62" s="24">
        <v>14</v>
      </c>
      <c r="E62" s="24">
        <v>7</v>
      </c>
      <c r="F62" s="24">
        <v>15</v>
      </c>
      <c r="G62" s="15">
        <f t="shared" si="1"/>
        <v>50</v>
      </c>
    </row>
    <row r="63" spans="1:7" ht="16.5" customHeight="1" x14ac:dyDescent="0.25">
      <c r="A63" s="14">
        <v>22</v>
      </c>
      <c r="B63" s="3" t="s">
        <v>61</v>
      </c>
      <c r="C63" s="27">
        <v>12</v>
      </c>
      <c r="D63" s="24">
        <v>4</v>
      </c>
      <c r="E63" s="24">
        <v>10</v>
      </c>
      <c r="F63" s="24">
        <v>14</v>
      </c>
      <c r="G63" s="15">
        <f t="shared" si="1"/>
        <v>40</v>
      </c>
    </row>
    <row r="64" spans="1:7" ht="17.25" customHeight="1" x14ac:dyDescent="0.25">
      <c r="A64" s="14">
        <v>23</v>
      </c>
      <c r="B64" s="3" t="s">
        <v>62</v>
      </c>
      <c r="C64" s="27">
        <v>10</v>
      </c>
      <c r="D64" s="24">
        <v>5</v>
      </c>
      <c r="E64" s="24">
        <v>8</v>
      </c>
      <c r="F64" s="24">
        <v>10</v>
      </c>
      <c r="G64" s="15">
        <f t="shared" si="1"/>
        <v>33</v>
      </c>
    </row>
    <row r="65" spans="1:7" ht="17.25" customHeight="1" x14ac:dyDescent="0.25">
      <c r="A65" s="14">
        <v>24</v>
      </c>
      <c r="B65" s="3" t="s">
        <v>63</v>
      </c>
      <c r="C65" s="27">
        <v>15</v>
      </c>
      <c r="D65" s="24">
        <v>15</v>
      </c>
      <c r="E65" s="24">
        <v>15</v>
      </c>
      <c r="F65" s="24">
        <v>14</v>
      </c>
      <c r="G65" s="15">
        <f t="shared" si="1"/>
        <v>59</v>
      </c>
    </row>
    <row r="66" spans="1:7" ht="22.5" customHeight="1" x14ac:dyDescent="0.25">
      <c r="A66" s="22"/>
      <c r="B66" s="23" t="s">
        <v>69</v>
      </c>
      <c r="C66" s="28">
        <f>AVERAGE(C4:C65)</f>
        <v>10.612903225806452</v>
      </c>
      <c r="D66" s="28">
        <f>AVERAGE(D4:D65)</f>
        <v>10.03225806451613</v>
      </c>
      <c r="E66" s="28">
        <f>AVERAGE(E4:E65)</f>
        <v>10.048387096774194</v>
      </c>
      <c r="F66" s="29">
        <f>AVERAGE(F4:F65)</f>
        <v>9.5</v>
      </c>
      <c r="G66" s="28">
        <f>AVERAGE(G4:G65)</f>
        <v>40.193548387096776</v>
      </c>
    </row>
    <row r="68" spans="1:7" ht="15.75" x14ac:dyDescent="0.25">
      <c r="B68" s="34" t="s">
        <v>72</v>
      </c>
    </row>
    <row r="71" spans="1:7" ht="15.75" x14ac:dyDescent="0.25">
      <c r="D71" s="31"/>
    </row>
    <row r="72" spans="1:7" ht="15.75" x14ac:dyDescent="0.25">
      <c r="D72" s="31"/>
    </row>
    <row r="73" spans="1:7" ht="15.75" x14ac:dyDescent="0.25">
      <c r="D73" s="32"/>
    </row>
    <row r="74" spans="1:7" ht="15.75" x14ac:dyDescent="0.25">
      <c r="D74" s="31"/>
    </row>
    <row r="75" spans="1:7" ht="15.75" x14ac:dyDescent="0.25">
      <c r="D75" s="32"/>
    </row>
    <row r="76" spans="1:7" ht="15.75" x14ac:dyDescent="0.25">
      <c r="D76" s="31"/>
    </row>
    <row r="77" spans="1:7" ht="15.75" x14ac:dyDescent="0.25">
      <c r="D77" s="32"/>
    </row>
    <row r="78" spans="1:7" ht="15.75" x14ac:dyDescent="0.25">
      <c r="D78" s="31"/>
    </row>
    <row r="79" spans="1:7" ht="15.75" x14ac:dyDescent="0.25">
      <c r="D79" s="32"/>
    </row>
    <row r="80" spans="1:7" ht="15.75" x14ac:dyDescent="0.25">
      <c r="D80" s="32"/>
    </row>
    <row r="81" spans="4:4" ht="15.75" x14ac:dyDescent="0.25">
      <c r="D81" s="31"/>
    </row>
    <row r="82" spans="4:4" ht="15.75" x14ac:dyDescent="0.25">
      <c r="D82" s="32"/>
    </row>
    <row r="83" spans="4:4" ht="15.75" x14ac:dyDescent="0.25">
      <c r="D83" s="32"/>
    </row>
    <row r="84" spans="4:4" ht="15.75" x14ac:dyDescent="0.25">
      <c r="D84" s="32"/>
    </row>
    <row r="85" spans="4:4" ht="15.75" x14ac:dyDescent="0.25">
      <c r="D85" s="32"/>
    </row>
    <row r="86" spans="4:4" ht="15.75" x14ac:dyDescent="0.25">
      <c r="D86" s="32"/>
    </row>
    <row r="87" spans="4:4" ht="15.75" x14ac:dyDescent="0.25">
      <c r="D87" s="31"/>
    </row>
    <row r="88" spans="4:4" ht="15.75" x14ac:dyDescent="0.25">
      <c r="D88" s="31"/>
    </row>
    <row r="89" spans="4:4" ht="15.75" x14ac:dyDescent="0.25">
      <c r="D89" s="31"/>
    </row>
    <row r="90" spans="4:4" ht="15.75" x14ac:dyDescent="0.25">
      <c r="D90" s="33"/>
    </row>
    <row r="91" spans="4:4" ht="15.75" x14ac:dyDescent="0.25">
      <c r="D91" s="33"/>
    </row>
    <row r="92" spans="4:4" ht="15.75" x14ac:dyDescent="0.25">
      <c r="D92" s="33"/>
    </row>
    <row r="93" spans="4:4" ht="15.75" x14ac:dyDescent="0.25">
      <c r="D93" s="33"/>
    </row>
    <row r="94" spans="4:4" ht="15.75" x14ac:dyDescent="0.25">
      <c r="D94" s="33"/>
    </row>
    <row r="95" spans="4:4" ht="15.75" x14ac:dyDescent="0.25">
      <c r="D95" s="33"/>
    </row>
    <row r="96" spans="4:4" ht="15.75" x14ac:dyDescent="0.25">
      <c r="D96" s="33"/>
    </row>
    <row r="97" spans="4:4" ht="15.75" x14ac:dyDescent="0.25">
      <c r="D97" s="33"/>
    </row>
    <row r="98" spans="4:4" ht="15.75" x14ac:dyDescent="0.25">
      <c r="D98" s="33"/>
    </row>
    <row r="99" spans="4:4" ht="15.75" x14ac:dyDescent="0.25">
      <c r="D99" s="33"/>
    </row>
    <row r="100" spans="4:4" ht="15.75" x14ac:dyDescent="0.25">
      <c r="D100" s="33"/>
    </row>
    <row r="101" spans="4:4" ht="15.75" x14ac:dyDescent="0.25">
      <c r="D101" s="33"/>
    </row>
    <row r="102" spans="4:4" ht="15.75" x14ac:dyDescent="0.25">
      <c r="D102" s="33"/>
    </row>
    <row r="103" spans="4:4" ht="15.75" x14ac:dyDescent="0.25">
      <c r="D103" s="33"/>
    </row>
    <row r="104" spans="4:4" ht="15.75" x14ac:dyDescent="0.25">
      <c r="D104" s="33"/>
    </row>
    <row r="105" spans="4:4" ht="15.75" x14ac:dyDescent="0.25">
      <c r="D105" s="33"/>
    </row>
    <row r="106" spans="4:4" ht="15.75" x14ac:dyDescent="0.25">
      <c r="D106" s="33"/>
    </row>
    <row r="107" spans="4:4" ht="15.75" x14ac:dyDescent="0.25">
      <c r="D107" s="33"/>
    </row>
    <row r="108" spans="4:4" ht="15.75" x14ac:dyDescent="0.25">
      <c r="D108" s="33"/>
    </row>
    <row r="109" spans="4:4" ht="15.75" x14ac:dyDescent="0.25">
      <c r="D109" s="33"/>
    </row>
    <row r="110" spans="4:4" ht="15.75" x14ac:dyDescent="0.25">
      <c r="D110" s="33"/>
    </row>
    <row r="111" spans="4:4" ht="15.75" x14ac:dyDescent="0.25">
      <c r="D111" s="33"/>
    </row>
    <row r="112" spans="4:4" ht="15.75" x14ac:dyDescent="0.25">
      <c r="D112" s="33"/>
    </row>
    <row r="113" spans="4:4" ht="15.75" x14ac:dyDescent="0.25">
      <c r="D113" s="33"/>
    </row>
    <row r="114" spans="4:4" ht="15.75" x14ac:dyDescent="0.25">
      <c r="D114" s="33"/>
    </row>
    <row r="115" spans="4:4" ht="15.75" x14ac:dyDescent="0.25">
      <c r="D115" s="33"/>
    </row>
    <row r="116" spans="4:4" ht="15.75" x14ac:dyDescent="0.25">
      <c r="D116" s="33"/>
    </row>
    <row r="117" spans="4:4" ht="15.75" x14ac:dyDescent="0.25">
      <c r="D117" s="33"/>
    </row>
    <row r="118" spans="4:4" ht="15.75" x14ac:dyDescent="0.25">
      <c r="D118" s="33"/>
    </row>
    <row r="119" spans="4:4" ht="15.75" x14ac:dyDescent="0.25">
      <c r="D119" s="33"/>
    </row>
    <row r="120" spans="4:4" ht="15.75" x14ac:dyDescent="0.25">
      <c r="D120" s="33"/>
    </row>
    <row r="121" spans="4:4" ht="15.75" x14ac:dyDescent="0.25">
      <c r="D121" s="33"/>
    </row>
    <row r="122" spans="4:4" ht="15.75" x14ac:dyDescent="0.25">
      <c r="D122" s="33"/>
    </row>
    <row r="123" spans="4:4" ht="15.75" x14ac:dyDescent="0.25">
      <c r="D123" s="33"/>
    </row>
    <row r="124" spans="4:4" ht="15.75" x14ac:dyDescent="0.25">
      <c r="D124" s="33"/>
    </row>
    <row r="125" spans="4:4" ht="15.75" x14ac:dyDescent="0.25">
      <c r="D125" s="33"/>
    </row>
    <row r="126" spans="4:4" ht="15.75" x14ac:dyDescent="0.25">
      <c r="D126" s="33"/>
    </row>
  </sheetData>
  <mergeCells count="4">
    <mergeCell ref="A2:A3"/>
    <mergeCell ref="B2:B3"/>
    <mergeCell ref="C2:G2"/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Z59" sqref="Z59"/>
    </sheetView>
  </sheetViews>
  <sheetFormatPr defaultRowHeight="15" x14ac:dyDescent="0.25"/>
  <sheetData>
    <row r="1" spans="1:15" ht="15.75" x14ac:dyDescent="0.25">
      <c r="A1" s="116" t="s">
        <v>73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5" ht="47.25" x14ac:dyDescent="0.25">
      <c r="A2" s="36" t="s">
        <v>74</v>
      </c>
      <c r="B2" s="37" t="s">
        <v>75</v>
      </c>
      <c r="C2" s="37" t="s">
        <v>76</v>
      </c>
      <c r="D2" s="37" t="s">
        <v>77</v>
      </c>
      <c r="E2" s="37" t="s">
        <v>78</v>
      </c>
      <c r="F2" s="37" t="s">
        <v>79</v>
      </c>
      <c r="G2" s="37" t="s">
        <v>80</v>
      </c>
      <c r="H2" s="37" t="s">
        <v>81</v>
      </c>
      <c r="I2" s="37" t="s">
        <v>82</v>
      </c>
      <c r="J2" s="37" t="s">
        <v>83</v>
      </c>
      <c r="K2" s="37" t="s">
        <v>84</v>
      </c>
      <c r="L2" s="37" t="s">
        <v>80</v>
      </c>
      <c r="M2" s="37" t="s">
        <v>81</v>
      </c>
      <c r="N2" s="37" t="s">
        <v>82</v>
      </c>
      <c r="O2" s="37" t="s">
        <v>83</v>
      </c>
    </row>
    <row r="3" spans="1:15" ht="15.75" x14ac:dyDescent="0.25">
      <c r="A3" s="38">
        <v>1</v>
      </c>
      <c r="B3" s="39" t="s">
        <v>85</v>
      </c>
      <c r="C3" s="40" t="s">
        <v>86</v>
      </c>
      <c r="D3" s="40">
        <v>37</v>
      </c>
      <c r="E3" s="40" t="s">
        <v>87</v>
      </c>
      <c r="F3" s="40">
        <v>9394</v>
      </c>
      <c r="G3" s="40">
        <v>20</v>
      </c>
      <c r="H3" s="40">
        <v>19</v>
      </c>
      <c r="I3" s="40">
        <v>19</v>
      </c>
      <c r="J3" s="40">
        <v>11</v>
      </c>
      <c r="K3" s="41">
        <v>69</v>
      </c>
      <c r="L3" s="41">
        <v>5</v>
      </c>
      <c r="M3" s="41">
        <v>5</v>
      </c>
      <c r="N3" s="41">
        <v>5</v>
      </c>
      <c r="O3" s="41">
        <v>4</v>
      </c>
    </row>
    <row r="4" spans="1:15" ht="15.75" x14ac:dyDescent="0.25">
      <c r="A4" s="38">
        <v>2</v>
      </c>
      <c r="B4" s="39" t="s">
        <v>88</v>
      </c>
      <c r="C4" s="40" t="s">
        <v>86</v>
      </c>
      <c r="D4" s="40">
        <v>37</v>
      </c>
      <c r="E4" s="40" t="s">
        <v>87</v>
      </c>
      <c r="F4" s="40">
        <v>9394</v>
      </c>
      <c r="G4" s="40">
        <v>10</v>
      </c>
      <c r="H4" s="40">
        <v>15</v>
      </c>
      <c r="I4" s="40">
        <v>14</v>
      </c>
      <c r="J4" s="40">
        <v>11</v>
      </c>
      <c r="K4" s="41">
        <v>50</v>
      </c>
      <c r="L4" s="41">
        <v>3</v>
      </c>
      <c r="M4" s="41">
        <v>4</v>
      </c>
      <c r="N4" s="41">
        <v>4</v>
      </c>
      <c r="O4" s="41">
        <v>4</v>
      </c>
    </row>
    <row r="5" spans="1:15" ht="15.75" x14ac:dyDescent="0.25">
      <c r="A5" s="38">
        <v>3</v>
      </c>
      <c r="B5" s="39" t="s">
        <v>89</v>
      </c>
      <c r="C5" s="40" t="s">
        <v>86</v>
      </c>
      <c r="D5" s="40">
        <v>37</v>
      </c>
      <c r="E5" s="40" t="s">
        <v>87</v>
      </c>
      <c r="F5" s="40">
        <v>9395</v>
      </c>
      <c r="G5" s="40">
        <v>11</v>
      </c>
      <c r="H5" s="40">
        <v>14</v>
      </c>
      <c r="I5" s="40">
        <v>10</v>
      </c>
      <c r="J5" s="40">
        <v>8</v>
      </c>
      <c r="K5" s="41">
        <v>43</v>
      </c>
      <c r="L5" s="41">
        <v>4</v>
      </c>
      <c r="M5" s="41">
        <v>4</v>
      </c>
      <c r="N5" s="41">
        <v>3</v>
      </c>
      <c r="O5" s="41">
        <v>3</v>
      </c>
    </row>
    <row r="6" spans="1:15" ht="15.75" x14ac:dyDescent="0.25">
      <c r="A6" s="38">
        <v>4</v>
      </c>
      <c r="B6" s="39" t="s">
        <v>90</v>
      </c>
      <c r="C6" s="40" t="s">
        <v>86</v>
      </c>
      <c r="D6" s="40">
        <v>37</v>
      </c>
      <c r="E6" s="40" t="s">
        <v>87</v>
      </c>
      <c r="F6" s="40">
        <v>9395</v>
      </c>
      <c r="G6" s="40">
        <v>17</v>
      </c>
      <c r="H6" s="40">
        <v>16</v>
      </c>
      <c r="I6" s="40">
        <v>20</v>
      </c>
      <c r="J6" s="40">
        <v>8</v>
      </c>
      <c r="K6" s="41">
        <v>61</v>
      </c>
      <c r="L6" s="41">
        <v>5</v>
      </c>
      <c r="M6" s="41">
        <v>5</v>
      </c>
      <c r="N6" s="41">
        <v>5</v>
      </c>
      <c r="O6" s="41">
        <v>3</v>
      </c>
    </row>
    <row r="7" spans="1:15" ht="15.75" x14ac:dyDescent="0.25">
      <c r="A7" s="38">
        <v>5</v>
      </c>
      <c r="B7" s="39" t="s">
        <v>91</v>
      </c>
      <c r="C7" s="40" t="s">
        <v>86</v>
      </c>
      <c r="D7" s="40">
        <v>37</v>
      </c>
      <c r="E7" s="40" t="s">
        <v>87</v>
      </c>
      <c r="F7" s="40">
        <v>9394</v>
      </c>
      <c r="G7" s="40">
        <v>19</v>
      </c>
      <c r="H7" s="40">
        <v>19</v>
      </c>
      <c r="I7" s="40">
        <v>19</v>
      </c>
      <c r="J7" s="40">
        <v>10</v>
      </c>
      <c r="K7" s="41">
        <v>67</v>
      </c>
      <c r="L7" s="41">
        <v>5</v>
      </c>
      <c r="M7" s="41">
        <v>5</v>
      </c>
      <c r="N7" s="41">
        <v>5</v>
      </c>
      <c r="O7" s="41">
        <v>3</v>
      </c>
    </row>
    <row r="8" spans="1:15" ht="15.75" x14ac:dyDescent="0.25">
      <c r="A8" s="38">
        <v>6</v>
      </c>
      <c r="B8" s="39" t="s">
        <v>92</v>
      </c>
      <c r="C8" s="40" t="s">
        <v>86</v>
      </c>
      <c r="D8" s="40">
        <v>37</v>
      </c>
      <c r="E8" s="40" t="s">
        <v>87</v>
      </c>
      <c r="F8" s="40">
        <v>9393</v>
      </c>
      <c r="G8" s="40">
        <v>17</v>
      </c>
      <c r="H8" s="40">
        <v>16</v>
      </c>
      <c r="I8" s="40">
        <v>13</v>
      </c>
      <c r="J8" s="40">
        <v>8</v>
      </c>
      <c r="K8" s="41">
        <v>54</v>
      </c>
      <c r="L8" s="41">
        <v>5</v>
      </c>
      <c r="M8" s="41">
        <v>5</v>
      </c>
      <c r="N8" s="41">
        <v>4</v>
      </c>
      <c r="O8" s="41">
        <v>3</v>
      </c>
    </row>
    <row r="9" spans="1:15" ht="15.75" x14ac:dyDescent="0.25">
      <c r="A9" s="38">
        <v>7</v>
      </c>
      <c r="B9" s="39" t="s">
        <v>93</v>
      </c>
      <c r="C9" s="40" t="s">
        <v>86</v>
      </c>
      <c r="D9" s="40">
        <v>37</v>
      </c>
      <c r="E9" s="40" t="s">
        <v>87</v>
      </c>
      <c r="F9" s="40">
        <v>9393</v>
      </c>
      <c r="G9" s="40">
        <v>19</v>
      </c>
      <c r="H9" s="40">
        <v>19</v>
      </c>
      <c r="I9" s="40">
        <v>20</v>
      </c>
      <c r="J9" s="40">
        <v>8</v>
      </c>
      <c r="K9" s="41">
        <v>66</v>
      </c>
      <c r="L9" s="41">
        <v>5</v>
      </c>
      <c r="M9" s="41">
        <v>5</v>
      </c>
      <c r="N9" s="41">
        <v>5</v>
      </c>
      <c r="O9" s="41">
        <v>3</v>
      </c>
    </row>
    <row r="10" spans="1:15" ht="15.75" x14ac:dyDescent="0.25">
      <c r="A10" s="38">
        <v>8</v>
      </c>
      <c r="B10" s="39" t="s">
        <v>94</v>
      </c>
      <c r="C10" s="40" t="s">
        <v>86</v>
      </c>
      <c r="D10" s="40">
        <v>37</v>
      </c>
      <c r="E10" s="40" t="s">
        <v>87</v>
      </c>
      <c r="F10" s="40">
        <v>9393</v>
      </c>
      <c r="G10" s="40">
        <v>18</v>
      </c>
      <c r="H10" s="40">
        <v>19</v>
      </c>
      <c r="I10" s="40">
        <v>9</v>
      </c>
      <c r="J10" s="40">
        <v>10</v>
      </c>
      <c r="K10" s="41">
        <v>56</v>
      </c>
      <c r="L10" s="41">
        <v>5</v>
      </c>
      <c r="M10" s="41">
        <v>5</v>
      </c>
      <c r="N10" s="41">
        <v>3</v>
      </c>
      <c r="O10" s="41">
        <v>3</v>
      </c>
    </row>
    <row r="11" spans="1:15" ht="15.75" x14ac:dyDescent="0.25">
      <c r="A11" s="38">
        <v>9</v>
      </c>
      <c r="B11" s="39" t="s">
        <v>95</v>
      </c>
      <c r="C11" s="40" t="s">
        <v>86</v>
      </c>
      <c r="D11" s="40">
        <v>37</v>
      </c>
      <c r="E11" s="40" t="s">
        <v>87</v>
      </c>
      <c r="F11" s="40">
        <v>9391</v>
      </c>
      <c r="G11" s="40">
        <v>18</v>
      </c>
      <c r="H11" s="40">
        <v>9</v>
      </c>
      <c r="I11" s="40">
        <v>16</v>
      </c>
      <c r="J11" s="40">
        <v>20</v>
      </c>
      <c r="K11" s="41">
        <v>63</v>
      </c>
      <c r="L11" s="41">
        <v>5</v>
      </c>
      <c r="M11" s="41">
        <v>3</v>
      </c>
      <c r="N11" s="41">
        <v>5</v>
      </c>
      <c r="O11" s="41">
        <v>5</v>
      </c>
    </row>
    <row r="12" spans="1:15" ht="15.75" x14ac:dyDescent="0.25">
      <c r="A12" s="38">
        <v>10</v>
      </c>
      <c r="B12" s="39" t="s">
        <v>96</v>
      </c>
      <c r="C12" s="40" t="s">
        <v>86</v>
      </c>
      <c r="D12" s="40">
        <v>37</v>
      </c>
      <c r="E12" s="40" t="s">
        <v>87</v>
      </c>
      <c r="F12" s="40">
        <v>9391</v>
      </c>
      <c r="G12" s="40">
        <v>9</v>
      </c>
      <c r="H12" s="40">
        <v>17</v>
      </c>
      <c r="I12" s="40">
        <v>17</v>
      </c>
      <c r="J12" s="40">
        <v>8</v>
      </c>
      <c r="K12" s="41">
        <v>51</v>
      </c>
      <c r="L12" s="41">
        <v>3</v>
      </c>
      <c r="M12" s="41">
        <v>5</v>
      </c>
      <c r="N12" s="41">
        <v>5</v>
      </c>
      <c r="O12" s="41">
        <v>3</v>
      </c>
    </row>
    <row r="13" spans="1:15" ht="15.75" x14ac:dyDescent="0.25">
      <c r="A13" s="38">
        <v>11</v>
      </c>
      <c r="B13" s="39" t="s">
        <v>97</v>
      </c>
      <c r="C13" s="40" t="s">
        <v>86</v>
      </c>
      <c r="D13" s="40">
        <v>37</v>
      </c>
      <c r="E13" s="40" t="s">
        <v>87</v>
      </c>
      <c r="F13" s="40">
        <v>9391</v>
      </c>
      <c r="G13" s="40">
        <v>10</v>
      </c>
      <c r="H13" s="40">
        <v>18</v>
      </c>
      <c r="I13" s="40">
        <v>16</v>
      </c>
      <c r="J13" s="40">
        <v>20</v>
      </c>
      <c r="K13" s="41">
        <v>64</v>
      </c>
      <c r="L13" s="41">
        <v>3</v>
      </c>
      <c r="M13" s="41">
        <v>5</v>
      </c>
      <c r="N13" s="41">
        <v>5</v>
      </c>
      <c r="O13" s="41">
        <v>5</v>
      </c>
    </row>
    <row r="14" spans="1:15" ht="15.75" x14ac:dyDescent="0.25">
      <c r="A14" s="38">
        <v>12</v>
      </c>
      <c r="B14" s="39" t="s">
        <v>98</v>
      </c>
      <c r="C14" s="40" t="s">
        <v>86</v>
      </c>
      <c r="D14" s="40">
        <v>37</v>
      </c>
      <c r="E14" s="40" t="s">
        <v>87</v>
      </c>
      <c r="F14" s="40">
        <v>9394</v>
      </c>
      <c r="G14" s="40">
        <v>10</v>
      </c>
      <c r="H14" s="40">
        <v>10</v>
      </c>
      <c r="I14" s="40">
        <v>15</v>
      </c>
      <c r="J14" s="40">
        <v>6</v>
      </c>
      <c r="K14" s="41">
        <v>41</v>
      </c>
      <c r="L14" s="41">
        <v>3</v>
      </c>
      <c r="M14" s="41">
        <v>3</v>
      </c>
      <c r="N14" s="41">
        <v>4</v>
      </c>
      <c r="O14" s="41">
        <v>3</v>
      </c>
    </row>
    <row r="15" spans="1:15" ht="15.75" x14ac:dyDescent="0.25">
      <c r="A15" s="38">
        <v>13</v>
      </c>
      <c r="B15" s="39" t="s">
        <v>99</v>
      </c>
      <c r="C15" s="40" t="s">
        <v>86</v>
      </c>
      <c r="D15" s="40">
        <v>37</v>
      </c>
      <c r="E15" s="40" t="s">
        <v>87</v>
      </c>
      <c r="F15" s="40">
        <v>9392</v>
      </c>
      <c r="G15" s="40">
        <v>12</v>
      </c>
      <c r="H15" s="40">
        <v>10</v>
      </c>
      <c r="I15" s="40">
        <v>9</v>
      </c>
      <c r="J15" s="40">
        <v>4</v>
      </c>
      <c r="K15" s="41">
        <v>35</v>
      </c>
      <c r="L15" s="41">
        <v>4</v>
      </c>
      <c r="M15" s="41">
        <v>3</v>
      </c>
      <c r="N15" s="41">
        <v>3</v>
      </c>
      <c r="O15" s="41">
        <v>2</v>
      </c>
    </row>
    <row r="16" spans="1:15" ht="15.75" x14ac:dyDescent="0.25">
      <c r="A16" s="38">
        <v>14</v>
      </c>
      <c r="B16" s="39" t="s">
        <v>100</v>
      </c>
      <c r="C16" s="40" t="s">
        <v>86</v>
      </c>
      <c r="D16" s="40">
        <v>37</v>
      </c>
      <c r="E16" s="40" t="s">
        <v>87</v>
      </c>
      <c r="F16" s="40">
        <v>9391</v>
      </c>
      <c r="G16" s="40">
        <v>17</v>
      </c>
      <c r="H16" s="40">
        <v>18</v>
      </c>
      <c r="I16" s="40">
        <v>16</v>
      </c>
      <c r="J16" s="40">
        <v>16</v>
      </c>
      <c r="K16" s="41">
        <v>67</v>
      </c>
      <c r="L16" s="41">
        <v>5</v>
      </c>
      <c r="M16" s="41">
        <v>5</v>
      </c>
      <c r="N16" s="41">
        <v>5</v>
      </c>
      <c r="O16" s="41">
        <v>5</v>
      </c>
    </row>
    <row r="17" spans="1:15" ht="15.75" x14ac:dyDescent="0.25">
      <c r="A17" s="38">
        <v>15</v>
      </c>
      <c r="B17" s="39" t="s">
        <v>101</v>
      </c>
      <c r="C17" s="40" t="s">
        <v>86</v>
      </c>
      <c r="D17" s="40">
        <v>37</v>
      </c>
      <c r="E17" s="40" t="s">
        <v>87</v>
      </c>
      <c r="F17" s="40">
        <v>9394</v>
      </c>
      <c r="G17" s="40">
        <v>20</v>
      </c>
      <c r="H17" s="40">
        <v>20</v>
      </c>
      <c r="I17" s="40">
        <v>19</v>
      </c>
      <c r="J17" s="40">
        <v>7</v>
      </c>
      <c r="K17" s="41">
        <v>66</v>
      </c>
      <c r="L17" s="41">
        <v>5</v>
      </c>
      <c r="M17" s="41">
        <v>5</v>
      </c>
      <c r="N17" s="41">
        <v>5</v>
      </c>
      <c r="O17" s="41">
        <v>3</v>
      </c>
    </row>
    <row r="18" spans="1:15" ht="15.75" x14ac:dyDescent="0.25">
      <c r="A18" s="38">
        <v>16</v>
      </c>
      <c r="B18" s="39" t="s">
        <v>102</v>
      </c>
      <c r="C18" s="40" t="s">
        <v>86</v>
      </c>
      <c r="D18" s="40">
        <v>37</v>
      </c>
      <c r="E18" s="40" t="s">
        <v>87</v>
      </c>
      <c r="F18" s="40">
        <v>9393</v>
      </c>
      <c r="G18" s="40">
        <v>6</v>
      </c>
      <c r="H18" s="40">
        <v>19</v>
      </c>
      <c r="I18" s="40">
        <v>13</v>
      </c>
      <c r="J18" s="40">
        <v>9</v>
      </c>
      <c r="K18" s="41">
        <v>47</v>
      </c>
      <c r="L18" s="41">
        <v>3</v>
      </c>
      <c r="M18" s="41">
        <v>5</v>
      </c>
      <c r="N18" s="41">
        <v>4</v>
      </c>
      <c r="O18" s="41">
        <v>3</v>
      </c>
    </row>
    <row r="19" spans="1:15" ht="15.75" x14ac:dyDescent="0.25">
      <c r="A19" s="38">
        <v>17</v>
      </c>
      <c r="B19" s="39" t="s">
        <v>103</v>
      </c>
      <c r="C19" s="40" t="s">
        <v>86</v>
      </c>
      <c r="D19" s="40">
        <v>37</v>
      </c>
      <c r="E19" s="40" t="s">
        <v>87</v>
      </c>
      <c r="F19" s="40">
        <v>9394</v>
      </c>
      <c r="G19" s="40">
        <v>18</v>
      </c>
      <c r="H19" s="40">
        <v>18</v>
      </c>
      <c r="I19" s="40">
        <v>20</v>
      </c>
      <c r="J19" s="40">
        <v>12</v>
      </c>
      <c r="K19" s="41">
        <v>68</v>
      </c>
      <c r="L19" s="41">
        <v>5</v>
      </c>
      <c r="M19" s="41">
        <v>5</v>
      </c>
      <c r="N19" s="41">
        <v>5</v>
      </c>
      <c r="O19" s="41">
        <v>4</v>
      </c>
    </row>
    <row r="20" spans="1:15" ht="15.75" x14ac:dyDescent="0.25">
      <c r="A20" s="38">
        <v>18</v>
      </c>
      <c r="B20" s="39" t="s">
        <v>104</v>
      </c>
      <c r="C20" s="40" t="s">
        <v>86</v>
      </c>
      <c r="D20" s="40">
        <v>37</v>
      </c>
      <c r="E20" s="40" t="s">
        <v>87</v>
      </c>
      <c r="F20" s="40">
        <v>9391</v>
      </c>
      <c r="G20" s="40">
        <v>9</v>
      </c>
      <c r="H20" s="40">
        <v>17</v>
      </c>
      <c r="I20" s="40">
        <v>16</v>
      </c>
      <c r="J20" s="40">
        <v>9</v>
      </c>
      <c r="K20" s="41">
        <v>51</v>
      </c>
      <c r="L20" s="41">
        <v>3</v>
      </c>
      <c r="M20" s="41">
        <v>5</v>
      </c>
      <c r="N20" s="41">
        <v>5</v>
      </c>
      <c r="O20" s="41">
        <v>3</v>
      </c>
    </row>
    <row r="21" spans="1:15" ht="15.75" x14ac:dyDescent="0.25">
      <c r="A21" s="38">
        <v>19</v>
      </c>
      <c r="B21" s="39" t="s">
        <v>105</v>
      </c>
      <c r="C21" s="40" t="s">
        <v>86</v>
      </c>
      <c r="D21" s="40">
        <v>37</v>
      </c>
      <c r="E21" s="40" t="s">
        <v>87</v>
      </c>
      <c r="F21" s="40">
        <v>9393</v>
      </c>
      <c r="G21" s="40">
        <v>11</v>
      </c>
      <c r="H21" s="40">
        <v>19</v>
      </c>
      <c r="I21" s="40">
        <v>17</v>
      </c>
      <c r="J21" s="40">
        <v>9</v>
      </c>
      <c r="K21" s="41">
        <v>56</v>
      </c>
      <c r="L21" s="41">
        <v>4</v>
      </c>
      <c r="M21" s="41">
        <v>5</v>
      </c>
      <c r="N21" s="41">
        <v>5</v>
      </c>
      <c r="O21" s="41">
        <v>3</v>
      </c>
    </row>
    <row r="22" spans="1:15" ht="15.75" x14ac:dyDescent="0.25">
      <c r="A22" s="38">
        <v>20</v>
      </c>
      <c r="B22" s="39" t="s">
        <v>106</v>
      </c>
      <c r="C22" s="40" t="s">
        <v>86</v>
      </c>
      <c r="D22" s="40">
        <v>37</v>
      </c>
      <c r="E22" s="40" t="s">
        <v>87</v>
      </c>
      <c r="F22" s="40">
        <v>9393</v>
      </c>
      <c r="G22" s="40">
        <v>13</v>
      </c>
      <c r="H22" s="40">
        <v>18</v>
      </c>
      <c r="I22" s="40">
        <v>20</v>
      </c>
      <c r="J22" s="40">
        <v>10</v>
      </c>
      <c r="K22" s="41">
        <v>61</v>
      </c>
      <c r="L22" s="41">
        <v>4</v>
      </c>
      <c r="M22" s="41">
        <v>5</v>
      </c>
      <c r="N22" s="41">
        <v>5</v>
      </c>
      <c r="O22" s="41">
        <v>3</v>
      </c>
    </row>
    <row r="23" spans="1:15" ht="15.75" x14ac:dyDescent="0.25">
      <c r="A23" s="38">
        <v>21</v>
      </c>
      <c r="B23" s="39" t="s">
        <v>107</v>
      </c>
      <c r="C23" s="40" t="s">
        <v>86</v>
      </c>
      <c r="D23" s="40">
        <v>37</v>
      </c>
      <c r="E23" s="40" t="s">
        <v>87</v>
      </c>
      <c r="F23" s="40">
        <v>9392</v>
      </c>
      <c r="G23" s="40">
        <v>15</v>
      </c>
      <c r="H23" s="40">
        <v>18</v>
      </c>
      <c r="I23" s="40">
        <v>10</v>
      </c>
      <c r="J23" s="40">
        <v>5</v>
      </c>
      <c r="K23" s="41">
        <v>48</v>
      </c>
      <c r="L23" s="41">
        <v>4</v>
      </c>
      <c r="M23" s="41">
        <v>5</v>
      </c>
      <c r="N23" s="41">
        <v>3</v>
      </c>
      <c r="O23" s="41">
        <v>2</v>
      </c>
    </row>
    <row r="24" spans="1:15" ht="15.75" x14ac:dyDescent="0.25">
      <c r="A24" s="38">
        <v>22</v>
      </c>
      <c r="B24" s="39" t="s">
        <v>108</v>
      </c>
      <c r="C24" s="40" t="s">
        <v>86</v>
      </c>
      <c r="D24" s="40">
        <v>37</v>
      </c>
      <c r="E24" s="40" t="s">
        <v>87</v>
      </c>
      <c r="F24" s="40">
        <v>9394</v>
      </c>
      <c r="G24" s="40">
        <v>4</v>
      </c>
      <c r="H24" s="40">
        <v>19</v>
      </c>
      <c r="I24" s="40">
        <v>14</v>
      </c>
      <c r="J24" s="40">
        <v>8</v>
      </c>
      <c r="K24" s="41">
        <v>45</v>
      </c>
      <c r="L24" s="41">
        <v>2</v>
      </c>
      <c r="M24" s="41">
        <v>5</v>
      </c>
      <c r="N24" s="41">
        <v>4</v>
      </c>
      <c r="O24" s="41">
        <v>3</v>
      </c>
    </row>
    <row r="25" spans="1:15" ht="15.75" x14ac:dyDescent="0.25">
      <c r="A25" s="38">
        <v>23</v>
      </c>
      <c r="B25" s="39" t="s">
        <v>109</v>
      </c>
      <c r="C25" s="40" t="s">
        <v>86</v>
      </c>
      <c r="D25" s="40">
        <v>37</v>
      </c>
      <c r="E25" s="40" t="s">
        <v>87</v>
      </c>
      <c r="F25" s="40">
        <v>9391</v>
      </c>
      <c r="G25" s="40">
        <v>13</v>
      </c>
      <c r="H25" s="40">
        <v>16</v>
      </c>
      <c r="I25" s="40">
        <v>16</v>
      </c>
      <c r="J25" s="40">
        <v>17</v>
      </c>
      <c r="K25" s="41">
        <v>62</v>
      </c>
      <c r="L25" s="41">
        <v>4</v>
      </c>
      <c r="M25" s="41">
        <v>5</v>
      </c>
      <c r="N25" s="41">
        <v>5</v>
      </c>
      <c r="O25" s="41">
        <v>5</v>
      </c>
    </row>
    <row r="26" spans="1:15" ht="15.75" x14ac:dyDescent="0.25">
      <c r="A26" s="38">
        <v>24</v>
      </c>
      <c r="B26" s="39" t="s">
        <v>110</v>
      </c>
      <c r="C26" s="40" t="s">
        <v>111</v>
      </c>
      <c r="D26" s="40">
        <v>37</v>
      </c>
      <c r="E26" s="40" t="s">
        <v>112</v>
      </c>
      <c r="F26" s="40" t="s">
        <v>113</v>
      </c>
      <c r="G26" s="40">
        <v>6</v>
      </c>
      <c r="H26" s="40">
        <v>3</v>
      </c>
      <c r="I26" s="40">
        <v>6</v>
      </c>
      <c r="J26" s="40">
        <v>8</v>
      </c>
      <c r="K26" s="41">
        <v>23</v>
      </c>
      <c r="L26" s="41">
        <v>3</v>
      </c>
      <c r="M26" s="41">
        <v>2</v>
      </c>
      <c r="N26" s="41">
        <v>3</v>
      </c>
      <c r="O26" s="41">
        <v>3</v>
      </c>
    </row>
    <row r="27" spans="1:15" ht="15.75" x14ac:dyDescent="0.25">
      <c r="A27" s="38">
        <v>25</v>
      </c>
      <c r="B27" s="39" t="s">
        <v>114</v>
      </c>
      <c r="C27" s="40" t="s">
        <v>115</v>
      </c>
      <c r="D27" s="40">
        <v>37</v>
      </c>
      <c r="E27" s="40" t="s">
        <v>112</v>
      </c>
      <c r="F27" s="40">
        <v>9395</v>
      </c>
      <c r="G27" s="40">
        <v>16</v>
      </c>
      <c r="H27" s="40">
        <v>10</v>
      </c>
      <c r="I27" s="40">
        <v>17</v>
      </c>
      <c r="J27" s="40">
        <v>11</v>
      </c>
      <c r="K27" s="41">
        <v>54</v>
      </c>
      <c r="L27" s="41">
        <v>5</v>
      </c>
      <c r="M27" s="41">
        <v>3</v>
      </c>
      <c r="N27" s="41">
        <v>5</v>
      </c>
      <c r="O27" s="41">
        <v>4</v>
      </c>
    </row>
    <row r="28" spans="1:15" ht="15.75" x14ac:dyDescent="0.25">
      <c r="A28" s="38">
        <v>26</v>
      </c>
      <c r="B28" s="39" t="s">
        <v>116</v>
      </c>
      <c r="C28" s="40" t="s">
        <v>117</v>
      </c>
      <c r="D28" s="40">
        <v>37</v>
      </c>
      <c r="E28" s="40" t="s">
        <v>112</v>
      </c>
      <c r="F28" s="40">
        <v>9393</v>
      </c>
      <c r="G28" s="40">
        <v>12</v>
      </c>
      <c r="H28" s="40">
        <v>14</v>
      </c>
      <c r="I28" s="40">
        <v>9</v>
      </c>
      <c r="J28" s="40">
        <v>8</v>
      </c>
      <c r="K28" s="41">
        <v>43</v>
      </c>
      <c r="L28" s="41">
        <v>4</v>
      </c>
      <c r="M28" s="41">
        <v>4</v>
      </c>
      <c r="N28" s="41">
        <v>3</v>
      </c>
      <c r="O28" s="41">
        <v>3</v>
      </c>
    </row>
    <row r="29" spans="1:15" ht="15.75" x14ac:dyDescent="0.25">
      <c r="A29" s="38">
        <v>27</v>
      </c>
      <c r="B29" s="39" t="s">
        <v>118</v>
      </c>
      <c r="C29" s="40" t="s">
        <v>117</v>
      </c>
      <c r="D29" s="40">
        <v>37</v>
      </c>
      <c r="E29" s="40" t="s">
        <v>112</v>
      </c>
      <c r="F29" s="40">
        <v>9393</v>
      </c>
      <c r="G29" s="40">
        <v>8</v>
      </c>
      <c r="H29" s="40">
        <v>15</v>
      </c>
      <c r="I29" s="40">
        <v>14</v>
      </c>
      <c r="J29" s="40">
        <v>7</v>
      </c>
      <c r="K29" s="41">
        <v>44</v>
      </c>
      <c r="L29" s="41">
        <v>3</v>
      </c>
      <c r="M29" s="41">
        <v>4</v>
      </c>
      <c r="N29" s="41">
        <v>4</v>
      </c>
      <c r="O29" s="41">
        <v>3</v>
      </c>
    </row>
    <row r="30" spans="1:15" ht="15.75" x14ac:dyDescent="0.25">
      <c r="A30" s="38">
        <v>28</v>
      </c>
      <c r="B30" s="39" t="s">
        <v>119</v>
      </c>
      <c r="C30" s="40" t="s">
        <v>120</v>
      </c>
      <c r="D30" s="40">
        <v>37</v>
      </c>
      <c r="E30" s="40" t="s">
        <v>112</v>
      </c>
      <c r="F30" s="40">
        <v>9391</v>
      </c>
      <c r="G30" s="40">
        <v>11</v>
      </c>
      <c r="H30" s="40">
        <v>5</v>
      </c>
      <c r="I30" s="40">
        <v>3</v>
      </c>
      <c r="J30" s="40">
        <v>9</v>
      </c>
      <c r="K30" s="41">
        <v>28</v>
      </c>
      <c r="L30" s="41">
        <v>4</v>
      </c>
      <c r="M30" s="41">
        <v>2</v>
      </c>
      <c r="N30" s="41">
        <v>2</v>
      </c>
      <c r="O30" s="41">
        <v>3</v>
      </c>
    </row>
    <row r="31" spans="1:15" ht="15.75" x14ac:dyDescent="0.25">
      <c r="A31" s="38">
        <v>29</v>
      </c>
      <c r="B31" s="39" t="s">
        <v>121</v>
      </c>
      <c r="C31" s="40" t="s">
        <v>117</v>
      </c>
      <c r="D31" s="40">
        <v>37</v>
      </c>
      <c r="E31" s="40" t="s">
        <v>112</v>
      </c>
      <c r="F31" s="40">
        <v>9391</v>
      </c>
      <c r="G31" s="40">
        <v>11</v>
      </c>
      <c r="H31" s="40">
        <v>5</v>
      </c>
      <c r="I31" s="40">
        <v>4</v>
      </c>
      <c r="J31" s="40">
        <v>12</v>
      </c>
      <c r="K31" s="41">
        <v>32</v>
      </c>
      <c r="L31" s="41">
        <v>4</v>
      </c>
      <c r="M31" s="41">
        <v>2</v>
      </c>
      <c r="N31" s="41">
        <v>2</v>
      </c>
      <c r="O31" s="41">
        <v>4</v>
      </c>
    </row>
    <row r="32" spans="1:15" ht="15.75" x14ac:dyDescent="0.25">
      <c r="A32" s="38">
        <v>30</v>
      </c>
      <c r="B32" s="39" t="s">
        <v>122</v>
      </c>
      <c r="C32" s="40" t="s">
        <v>117</v>
      </c>
      <c r="D32" s="40">
        <v>37</v>
      </c>
      <c r="E32" s="40" t="s">
        <v>112</v>
      </c>
      <c r="F32" s="40" t="s">
        <v>123</v>
      </c>
      <c r="G32" s="40">
        <v>13</v>
      </c>
      <c r="H32" s="40">
        <v>2</v>
      </c>
      <c r="I32" s="40">
        <v>10</v>
      </c>
      <c r="J32" s="40">
        <v>6</v>
      </c>
      <c r="K32" s="41">
        <v>31</v>
      </c>
      <c r="L32" s="41">
        <v>4</v>
      </c>
      <c r="M32" s="41">
        <v>2</v>
      </c>
      <c r="N32" s="41">
        <v>3</v>
      </c>
      <c r="O32" s="41">
        <v>3</v>
      </c>
    </row>
    <row r="33" spans="1:15" ht="15.75" x14ac:dyDescent="0.25">
      <c r="A33" s="38">
        <v>31</v>
      </c>
      <c r="B33" s="39" t="s">
        <v>124</v>
      </c>
      <c r="C33" s="40" t="s">
        <v>125</v>
      </c>
      <c r="D33" s="40">
        <v>337</v>
      </c>
      <c r="E33" s="40" t="s">
        <v>112</v>
      </c>
      <c r="F33" s="40">
        <v>9395</v>
      </c>
      <c r="G33" s="40">
        <v>15</v>
      </c>
      <c r="H33" s="40">
        <v>15</v>
      </c>
      <c r="I33" s="40">
        <v>14</v>
      </c>
      <c r="J33" s="40">
        <v>7</v>
      </c>
      <c r="K33" s="41">
        <v>51</v>
      </c>
      <c r="L33" s="41">
        <v>4</v>
      </c>
      <c r="M33" s="41">
        <v>4</v>
      </c>
      <c r="N33" s="41">
        <v>4</v>
      </c>
      <c r="O33" s="41">
        <v>3</v>
      </c>
    </row>
    <row r="34" spans="1:15" ht="15.75" x14ac:dyDescent="0.25">
      <c r="A34" s="38">
        <v>32</v>
      </c>
      <c r="B34" s="39" t="s">
        <v>126</v>
      </c>
      <c r="C34" s="40" t="s">
        <v>117</v>
      </c>
      <c r="D34" s="40">
        <v>37</v>
      </c>
      <c r="E34" s="40" t="s">
        <v>112</v>
      </c>
      <c r="F34" s="40" t="s">
        <v>127</v>
      </c>
      <c r="G34" s="40">
        <v>7</v>
      </c>
      <c r="H34" s="40">
        <v>9</v>
      </c>
      <c r="I34" s="40">
        <v>9</v>
      </c>
      <c r="J34" s="40">
        <v>4</v>
      </c>
      <c r="K34" s="41">
        <v>29</v>
      </c>
      <c r="L34" s="41">
        <v>3</v>
      </c>
      <c r="M34" s="41">
        <v>3</v>
      </c>
      <c r="N34" s="41">
        <v>3</v>
      </c>
      <c r="O34" s="41">
        <v>2</v>
      </c>
    </row>
    <row r="35" spans="1:15" ht="15.75" x14ac:dyDescent="0.25">
      <c r="A35" s="38">
        <v>33</v>
      </c>
      <c r="B35" s="39" t="s">
        <v>128</v>
      </c>
      <c r="C35" s="40" t="s">
        <v>129</v>
      </c>
      <c r="D35" s="40">
        <v>37</v>
      </c>
      <c r="E35" s="40" t="s">
        <v>112</v>
      </c>
      <c r="F35" s="40">
        <v>9394</v>
      </c>
      <c r="G35" s="40">
        <v>6</v>
      </c>
      <c r="H35" s="40">
        <v>5</v>
      </c>
      <c r="I35" s="40">
        <v>0</v>
      </c>
      <c r="J35" s="40">
        <v>8</v>
      </c>
      <c r="K35" s="41">
        <v>19</v>
      </c>
      <c r="L35" s="41">
        <v>3</v>
      </c>
      <c r="M35" s="41">
        <v>2</v>
      </c>
      <c r="N35" s="41">
        <v>2</v>
      </c>
      <c r="O35" s="41">
        <v>3</v>
      </c>
    </row>
    <row r="36" spans="1:15" ht="15.75" x14ac:dyDescent="0.25">
      <c r="A36" s="38">
        <v>34</v>
      </c>
      <c r="B36" s="39" t="s">
        <v>130</v>
      </c>
      <c r="C36" s="40" t="s">
        <v>117</v>
      </c>
      <c r="D36" s="40">
        <v>37</v>
      </c>
      <c r="E36" s="40" t="s">
        <v>112</v>
      </c>
      <c r="F36" s="40">
        <v>9392</v>
      </c>
      <c r="G36" s="40">
        <v>6</v>
      </c>
      <c r="H36" s="40">
        <v>5</v>
      </c>
      <c r="I36" s="40">
        <v>6</v>
      </c>
      <c r="J36" s="40">
        <v>6</v>
      </c>
      <c r="K36" s="41">
        <v>23</v>
      </c>
      <c r="L36" s="41">
        <v>3</v>
      </c>
      <c r="M36" s="41">
        <v>2</v>
      </c>
      <c r="N36" s="41">
        <v>3</v>
      </c>
      <c r="O36" s="41">
        <v>3</v>
      </c>
    </row>
    <row r="37" spans="1:15" ht="15.75" x14ac:dyDescent="0.25">
      <c r="A37" s="38">
        <v>35</v>
      </c>
      <c r="B37" s="39" t="s">
        <v>131</v>
      </c>
      <c r="C37" s="40" t="s">
        <v>132</v>
      </c>
      <c r="D37" s="40" t="s">
        <v>133</v>
      </c>
      <c r="E37" s="40" t="s">
        <v>112</v>
      </c>
      <c r="F37" s="40">
        <v>9393</v>
      </c>
      <c r="G37" s="40">
        <v>14</v>
      </c>
      <c r="H37" s="40">
        <v>15</v>
      </c>
      <c r="I37" s="40">
        <v>11</v>
      </c>
      <c r="J37" s="40">
        <v>8</v>
      </c>
      <c r="K37" s="41">
        <v>48</v>
      </c>
      <c r="L37" s="41">
        <v>4</v>
      </c>
      <c r="M37" s="41">
        <v>4</v>
      </c>
      <c r="N37" s="41">
        <v>4</v>
      </c>
      <c r="O37" s="41">
        <v>3</v>
      </c>
    </row>
    <row r="38" spans="1:15" ht="15.75" x14ac:dyDescent="0.25">
      <c r="A38" s="38">
        <v>36</v>
      </c>
      <c r="B38" s="39" t="s">
        <v>134</v>
      </c>
      <c r="C38" s="40" t="s">
        <v>129</v>
      </c>
      <c r="D38" s="40">
        <v>37</v>
      </c>
      <c r="E38" s="40" t="s">
        <v>112</v>
      </c>
      <c r="F38" s="40">
        <v>9395</v>
      </c>
      <c r="G38" s="40">
        <v>17</v>
      </c>
      <c r="H38" s="40">
        <v>15</v>
      </c>
      <c r="I38" s="40">
        <v>20</v>
      </c>
      <c r="J38" s="40">
        <v>8</v>
      </c>
      <c r="K38" s="41">
        <v>60</v>
      </c>
      <c r="L38" s="41">
        <v>5</v>
      </c>
      <c r="M38" s="41">
        <v>4</v>
      </c>
      <c r="N38" s="41">
        <v>5</v>
      </c>
      <c r="O38" s="41">
        <v>3</v>
      </c>
    </row>
    <row r="39" spans="1:15" ht="15.75" x14ac:dyDescent="0.25">
      <c r="A39" s="38">
        <v>37</v>
      </c>
      <c r="B39" s="39" t="s">
        <v>135</v>
      </c>
      <c r="C39" s="40" t="s">
        <v>136</v>
      </c>
      <c r="D39" s="40">
        <v>37</v>
      </c>
      <c r="E39" s="40"/>
      <c r="F39" s="40">
        <v>9393</v>
      </c>
      <c r="G39" s="40">
        <v>8</v>
      </c>
      <c r="H39" s="40">
        <v>15</v>
      </c>
      <c r="I39" s="40">
        <v>11</v>
      </c>
      <c r="J39" s="40">
        <v>7</v>
      </c>
      <c r="K39" s="41">
        <v>41</v>
      </c>
      <c r="L39" s="41">
        <v>3</v>
      </c>
      <c r="M39" s="41">
        <v>4</v>
      </c>
      <c r="N39" s="41">
        <v>4</v>
      </c>
      <c r="O39" s="41">
        <v>3</v>
      </c>
    </row>
    <row r="40" spans="1:15" ht="15.75" x14ac:dyDescent="0.25">
      <c r="A40" s="38">
        <v>38</v>
      </c>
      <c r="B40" s="39" t="s">
        <v>137</v>
      </c>
      <c r="C40" s="40" t="s">
        <v>117</v>
      </c>
      <c r="D40" s="40">
        <v>37</v>
      </c>
      <c r="E40" s="40" t="s">
        <v>112</v>
      </c>
      <c r="F40" s="40">
        <v>9392</v>
      </c>
      <c r="G40" s="40">
        <v>14</v>
      </c>
      <c r="H40" s="40">
        <v>6</v>
      </c>
      <c r="I40" s="40">
        <v>8</v>
      </c>
      <c r="J40" s="40">
        <v>6</v>
      </c>
      <c r="K40" s="41">
        <v>34</v>
      </c>
      <c r="L40" s="41">
        <v>4</v>
      </c>
      <c r="M40" s="41">
        <v>3</v>
      </c>
      <c r="N40" s="41">
        <v>3</v>
      </c>
      <c r="O40" s="41">
        <v>3</v>
      </c>
    </row>
    <row r="41" spans="1:15" ht="15.75" x14ac:dyDescent="0.25">
      <c r="A41" s="38">
        <v>39</v>
      </c>
      <c r="B41" s="39" t="s">
        <v>138</v>
      </c>
      <c r="C41" s="40" t="s">
        <v>117</v>
      </c>
      <c r="D41" s="40">
        <v>37</v>
      </c>
      <c r="E41" s="40" t="s">
        <v>112</v>
      </c>
      <c r="F41" s="40">
        <v>9392</v>
      </c>
      <c r="G41" s="40">
        <v>9</v>
      </c>
      <c r="H41" s="40">
        <v>11</v>
      </c>
      <c r="I41" s="40">
        <v>12</v>
      </c>
      <c r="J41" s="40">
        <v>9</v>
      </c>
      <c r="K41" s="41">
        <v>41</v>
      </c>
      <c r="L41" s="41">
        <v>3</v>
      </c>
      <c r="M41" s="41">
        <v>4</v>
      </c>
      <c r="N41" s="41">
        <v>4</v>
      </c>
      <c r="O41" s="41">
        <v>3</v>
      </c>
    </row>
    <row r="42" spans="1:15" ht="15.75" x14ac:dyDescent="0.25">
      <c r="A42" s="38">
        <v>40</v>
      </c>
      <c r="B42" s="39" t="s">
        <v>139</v>
      </c>
      <c r="C42" s="40" t="s">
        <v>140</v>
      </c>
      <c r="D42" s="40" t="s">
        <v>141</v>
      </c>
      <c r="E42" s="40" t="s">
        <v>112</v>
      </c>
      <c r="F42" s="40">
        <v>9391</v>
      </c>
      <c r="G42" s="40">
        <v>6</v>
      </c>
      <c r="H42" s="40">
        <v>4</v>
      </c>
      <c r="I42" s="40">
        <v>2</v>
      </c>
      <c r="J42" s="40">
        <v>7</v>
      </c>
      <c r="K42" s="41">
        <v>19</v>
      </c>
      <c r="L42" s="41">
        <v>3</v>
      </c>
      <c r="M42" s="41">
        <v>2</v>
      </c>
      <c r="N42" s="41">
        <v>2</v>
      </c>
      <c r="O42" s="41">
        <v>3</v>
      </c>
    </row>
    <row r="43" spans="1:15" ht="15.75" x14ac:dyDescent="0.25">
      <c r="A43" s="38">
        <v>41</v>
      </c>
      <c r="B43" s="39" t="s">
        <v>142</v>
      </c>
      <c r="C43" s="40" t="s">
        <v>117</v>
      </c>
      <c r="D43" s="40">
        <v>37</v>
      </c>
      <c r="E43" s="40" t="s">
        <v>112</v>
      </c>
      <c r="F43" s="40">
        <v>9395</v>
      </c>
      <c r="G43" s="40">
        <v>17</v>
      </c>
      <c r="H43" s="40">
        <v>17</v>
      </c>
      <c r="I43" s="40">
        <v>14</v>
      </c>
      <c r="J43" s="40">
        <v>9</v>
      </c>
      <c r="K43" s="41">
        <v>57</v>
      </c>
      <c r="L43" s="41">
        <v>5</v>
      </c>
      <c r="M43" s="41">
        <v>5</v>
      </c>
      <c r="N43" s="41">
        <v>4</v>
      </c>
      <c r="O43" s="41">
        <v>3</v>
      </c>
    </row>
    <row r="44" spans="1:15" ht="15.75" x14ac:dyDescent="0.25">
      <c r="A44" s="38">
        <v>42</v>
      </c>
      <c r="B44" s="39" t="s">
        <v>143</v>
      </c>
      <c r="C44" s="40" t="s">
        <v>117</v>
      </c>
      <c r="D44" s="40">
        <v>37</v>
      </c>
      <c r="E44" s="40" t="s">
        <v>112</v>
      </c>
      <c r="F44" s="40">
        <v>9393</v>
      </c>
      <c r="G44" s="40">
        <v>11</v>
      </c>
      <c r="H44" s="40">
        <v>15</v>
      </c>
      <c r="I44" s="40">
        <v>14</v>
      </c>
      <c r="J44" s="40">
        <v>7</v>
      </c>
      <c r="K44" s="41">
        <v>47</v>
      </c>
      <c r="L44" s="41">
        <v>4</v>
      </c>
      <c r="M44" s="41">
        <v>4</v>
      </c>
      <c r="N44" s="41">
        <v>4</v>
      </c>
      <c r="O44" s="41">
        <v>3</v>
      </c>
    </row>
    <row r="45" spans="1:15" ht="15.75" x14ac:dyDescent="0.25">
      <c r="A45" s="38">
        <v>43</v>
      </c>
      <c r="B45" s="39" t="s">
        <v>144</v>
      </c>
      <c r="C45" s="40" t="s">
        <v>145</v>
      </c>
      <c r="D45" s="40">
        <v>37</v>
      </c>
      <c r="E45" s="40" t="s">
        <v>112</v>
      </c>
      <c r="F45" s="40">
        <v>9392</v>
      </c>
      <c r="G45" s="40">
        <v>14</v>
      </c>
      <c r="H45" s="40">
        <v>14</v>
      </c>
      <c r="I45" s="40">
        <v>11</v>
      </c>
      <c r="J45" s="40">
        <v>7</v>
      </c>
      <c r="K45" s="41">
        <v>46</v>
      </c>
      <c r="L45" s="41">
        <v>4</v>
      </c>
      <c r="M45" s="41">
        <v>4</v>
      </c>
      <c r="N45" s="41">
        <v>4</v>
      </c>
      <c r="O45" s="41">
        <v>3</v>
      </c>
    </row>
    <row r="46" spans="1:15" ht="15.75" x14ac:dyDescent="0.25">
      <c r="A46" s="38">
        <v>44</v>
      </c>
      <c r="B46" s="39" t="s">
        <v>146</v>
      </c>
      <c r="C46" s="40" t="s">
        <v>117</v>
      </c>
      <c r="D46" s="40">
        <v>37</v>
      </c>
      <c r="E46" s="40" t="s">
        <v>112</v>
      </c>
      <c r="F46" s="40">
        <v>9395</v>
      </c>
      <c r="G46" s="40">
        <v>13</v>
      </c>
      <c r="H46" s="40">
        <v>15</v>
      </c>
      <c r="I46" s="40">
        <v>11</v>
      </c>
      <c r="J46" s="40">
        <v>9</v>
      </c>
      <c r="K46" s="41">
        <v>48</v>
      </c>
      <c r="L46" s="41">
        <v>4</v>
      </c>
      <c r="M46" s="41">
        <v>4</v>
      </c>
      <c r="N46" s="41">
        <v>4</v>
      </c>
      <c r="O46" s="41">
        <v>3</v>
      </c>
    </row>
    <row r="47" spans="1:15" ht="15.75" x14ac:dyDescent="0.25">
      <c r="A47" s="38">
        <v>45</v>
      </c>
      <c r="B47" s="39" t="s">
        <v>147</v>
      </c>
      <c r="C47" s="40" t="s">
        <v>148</v>
      </c>
      <c r="D47" s="40">
        <v>37</v>
      </c>
      <c r="E47" s="40" t="s">
        <v>149</v>
      </c>
      <c r="F47" s="40">
        <v>9395</v>
      </c>
      <c r="G47" s="40">
        <v>10</v>
      </c>
      <c r="H47" s="40">
        <v>2</v>
      </c>
      <c r="I47" s="40">
        <v>16</v>
      </c>
      <c r="J47" s="40">
        <v>10</v>
      </c>
      <c r="K47" s="41">
        <v>38</v>
      </c>
      <c r="L47" s="41">
        <v>3</v>
      </c>
      <c r="M47" s="41">
        <v>2</v>
      </c>
      <c r="N47" s="41">
        <v>5</v>
      </c>
      <c r="O47" s="41">
        <v>3</v>
      </c>
    </row>
    <row r="48" spans="1:15" ht="15.75" x14ac:dyDescent="0.25">
      <c r="A48" s="38">
        <v>46</v>
      </c>
      <c r="B48" s="39" t="s">
        <v>150</v>
      </c>
      <c r="C48" s="40" t="s">
        <v>117</v>
      </c>
      <c r="D48" s="40">
        <v>37</v>
      </c>
      <c r="E48" s="40" t="s">
        <v>149</v>
      </c>
      <c r="F48" s="40" t="s">
        <v>151</v>
      </c>
      <c r="G48" s="40">
        <v>13</v>
      </c>
      <c r="H48" s="40">
        <v>5</v>
      </c>
      <c r="I48" s="40">
        <v>15</v>
      </c>
      <c r="J48" s="40">
        <v>10</v>
      </c>
      <c r="K48" s="41">
        <v>43</v>
      </c>
      <c r="L48" s="41">
        <v>4</v>
      </c>
      <c r="M48" s="41">
        <v>2</v>
      </c>
      <c r="N48" s="41">
        <v>4</v>
      </c>
      <c r="O48" s="41">
        <v>3</v>
      </c>
    </row>
    <row r="49" spans="1:15" ht="15.75" x14ac:dyDescent="0.25">
      <c r="A49" s="38">
        <v>47</v>
      </c>
      <c r="B49" s="39" t="s">
        <v>152</v>
      </c>
      <c r="C49" s="40" t="s">
        <v>148</v>
      </c>
      <c r="D49" s="40">
        <v>37</v>
      </c>
      <c r="E49" s="40" t="s">
        <v>149</v>
      </c>
      <c r="F49" s="40">
        <v>9395</v>
      </c>
      <c r="G49" s="40">
        <v>17</v>
      </c>
      <c r="H49" s="40">
        <v>4</v>
      </c>
      <c r="I49" s="40">
        <v>15</v>
      </c>
      <c r="J49" s="40">
        <v>8</v>
      </c>
      <c r="K49" s="41">
        <v>44</v>
      </c>
      <c r="L49" s="41">
        <v>5</v>
      </c>
      <c r="M49" s="41">
        <v>2</v>
      </c>
      <c r="N49" s="41">
        <v>4</v>
      </c>
      <c r="O49" s="41">
        <v>3</v>
      </c>
    </row>
    <row r="50" spans="1:15" ht="15.75" x14ac:dyDescent="0.25">
      <c r="A50" s="38">
        <v>48</v>
      </c>
      <c r="B50" s="39" t="s">
        <v>153</v>
      </c>
      <c r="C50" s="40" t="s">
        <v>154</v>
      </c>
      <c r="D50" s="40">
        <v>37</v>
      </c>
      <c r="E50" s="40" t="s">
        <v>149</v>
      </c>
      <c r="F50" s="40">
        <v>9391</v>
      </c>
      <c r="G50" s="40">
        <v>16</v>
      </c>
      <c r="H50" s="40">
        <v>10</v>
      </c>
      <c r="I50" s="40">
        <v>17</v>
      </c>
      <c r="J50" s="40">
        <v>5</v>
      </c>
      <c r="K50" s="41">
        <v>48</v>
      </c>
      <c r="L50" s="41">
        <v>5</v>
      </c>
      <c r="M50" s="41">
        <v>3</v>
      </c>
      <c r="N50" s="41">
        <v>5</v>
      </c>
      <c r="O50" s="41">
        <v>2</v>
      </c>
    </row>
    <row r="51" spans="1:15" ht="15.75" x14ac:dyDescent="0.25">
      <c r="A51" s="38">
        <v>49</v>
      </c>
      <c r="B51" s="39" t="s">
        <v>155</v>
      </c>
      <c r="C51" s="40" t="s">
        <v>136</v>
      </c>
      <c r="D51" s="40">
        <v>37</v>
      </c>
      <c r="E51" s="40" t="s">
        <v>149</v>
      </c>
      <c r="F51" s="40">
        <v>9394</v>
      </c>
      <c r="G51" s="40">
        <v>6</v>
      </c>
      <c r="H51" s="40">
        <v>15</v>
      </c>
      <c r="I51" s="40">
        <v>11</v>
      </c>
      <c r="J51" s="40">
        <v>6</v>
      </c>
      <c r="K51" s="41">
        <v>38</v>
      </c>
      <c r="L51" s="41">
        <v>3</v>
      </c>
      <c r="M51" s="41">
        <v>4</v>
      </c>
      <c r="N51" s="41">
        <v>4</v>
      </c>
      <c r="O51" s="41">
        <v>3</v>
      </c>
    </row>
    <row r="52" spans="1:15" ht="15.75" x14ac:dyDescent="0.25">
      <c r="A52" s="38">
        <v>50</v>
      </c>
      <c r="B52" s="39" t="s">
        <v>156</v>
      </c>
      <c r="C52" s="40" t="s">
        <v>117</v>
      </c>
      <c r="D52" s="40">
        <v>37</v>
      </c>
      <c r="E52" s="40" t="s">
        <v>149</v>
      </c>
      <c r="F52" s="40">
        <v>9395</v>
      </c>
      <c r="G52" s="40">
        <v>14</v>
      </c>
      <c r="H52" s="40">
        <v>4</v>
      </c>
      <c r="I52" s="40">
        <v>4</v>
      </c>
      <c r="J52" s="40">
        <v>10</v>
      </c>
      <c r="K52" s="41">
        <v>32</v>
      </c>
      <c r="L52" s="41">
        <v>4</v>
      </c>
      <c r="M52" s="41">
        <v>2</v>
      </c>
      <c r="N52" s="41">
        <v>2</v>
      </c>
      <c r="O52" s="41">
        <v>3</v>
      </c>
    </row>
    <row r="53" spans="1:15" ht="15.75" x14ac:dyDescent="0.25">
      <c r="A53" s="38">
        <v>51</v>
      </c>
      <c r="B53" s="39" t="s">
        <v>157</v>
      </c>
      <c r="C53" s="40" t="s">
        <v>158</v>
      </c>
      <c r="D53" s="40">
        <v>37</v>
      </c>
      <c r="E53" s="40" t="s">
        <v>149</v>
      </c>
      <c r="F53" s="40">
        <v>9393</v>
      </c>
      <c r="G53" s="40">
        <v>8</v>
      </c>
      <c r="H53" s="40">
        <v>1</v>
      </c>
      <c r="I53" s="40">
        <v>8</v>
      </c>
      <c r="J53" s="40">
        <v>7</v>
      </c>
      <c r="K53" s="41">
        <v>24</v>
      </c>
      <c r="L53" s="41">
        <v>3</v>
      </c>
      <c r="M53" s="41">
        <v>2</v>
      </c>
      <c r="N53" s="41">
        <v>3</v>
      </c>
      <c r="O53" s="41">
        <v>3</v>
      </c>
    </row>
    <row r="54" spans="1:15" ht="15.75" x14ac:dyDescent="0.25">
      <c r="A54" s="38">
        <v>52</v>
      </c>
      <c r="B54" s="39" t="s">
        <v>159</v>
      </c>
      <c r="C54" s="40" t="s">
        <v>115</v>
      </c>
      <c r="D54" s="40">
        <v>37</v>
      </c>
      <c r="E54" s="40" t="s">
        <v>149</v>
      </c>
      <c r="F54" s="40">
        <v>9391</v>
      </c>
      <c r="G54" s="40">
        <v>14</v>
      </c>
      <c r="H54" s="40">
        <v>9</v>
      </c>
      <c r="I54" s="40">
        <v>14</v>
      </c>
      <c r="J54" s="40">
        <v>5</v>
      </c>
      <c r="K54" s="41">
        <v>42</v>
      </c>
      <c r="L54" s="41">
        <v>4</v>
      </c>
      <c r="M54" s="41">
        <v>3</v>
      </c>
      <c r="N54" s="41">
        <v>4</v>
      </c>
      <c r="O54" s="41">
        <v>2</v>
      </c>
    </row>
    <row r="55" spans="1:15" ht="15.75" x14ac:dyDescent="0.25">
      <c r="A55" s="38">
        <v>53</v>
      </c>
      <c r="B55" s="39" t="s">
        <v>160</v>
      </c>
      <c r="C55" s="40" t="s">
        <v>161</v>
      </c>
      <c r="D55" s="40">
        <v>37</v>
      </c>
      <c r="E55" s="40" t="s">
        <v>149</v>
      </c>
      <c r="F55" s="40">
        <v>9395</v>
      </c>
      <c r="G55" s="40">
        <v>10</v>
      </c>
      <c r="H55" s="40">
        <v>6</v>
      </c>
      <c r="I55" s="40">
        <v>13</v>
      </c>
      <c r="J55" s="40">
        <v>14</v>
      </c>
      <c r="K55" s="41">
        <v>43</v>
      </c>
      <c r="L55" s="41">
        <v>3</v>
      </c>
      <c r="M55" s="41">
        <v>3</v>
      </c>
      <c r="N55" s="41">
        <v>4</v>
      </c>
      <c r="O55" s="41">
        <v>4</v>
      </c>
    </row>
    <row r="56" spans="1:15" ht="15.75" x14ac:dyDescent="0.25">
      <c r="A56" s="38">
        <v>54</v>
      </c>
      <c r="B56" s="39" t="s">
        <v>162</v>
      </c>
      <c r="C56" s="40" t="s">
        <v>163</v>
      </c>
      <c r="D56" s="40">
        <v>37</v>
      </c>
      <c r="E56" s="40" t="s">
        <v>149</v>
      </c>
      <c r="F56" s="40">
        <v>9394</v>
      </c>
      <c r="G56" s="40">
        <v>8</v>
      </c>
      <c r="H56" s="40">
        <v>7</v>
      </c>
      <c r="I56" s="40">
        <v>10</v>
      </c>
      <c r="J56" s="40">
        <v>5</v>
      </c>
      <c r="K56" s="41">
        <v>30</v>
      </c>
      <c r="L56" s="41">
        <v>3</v>
      </c>
      <c r="M56" s="41">
        <v>3</v>
      </c>
      <c r="N56" s="41">
        <v>3</v>
      </c>
      <c r="O56" s="41">
        <v>2</v>
      </c>
    </row>
    <row r="57" spans="1:15" ht="15.75" x14ac:dyDescent="0.25">
      <c r="A57" s="38">
        <v>55</v>
      </c>
      <c r="B57" s="39" t="s">
        <v>164</v>
      </c>
      <c r="C57" s="40" t="s">
        <v>154</v>
      </c>
      <c r="D57" s="40">
        <v>37</v>
      </c>
      <c r="E57" s="40" t="s">
        <v>149</v>
      </c>
      <c r="F57" s="40">
        <v>9394</v>
      </c>
      <c r="G57" s="40">
        <v>10</v>
      </c>
      <c r="H57" s="40">
        <v>10</v>
      </c>
      <c r="I57" s="40">
        <v>9</v>
      </c>
      <c r="J57" s="40">
        <v>5</v>
      </c>
      <c r="K57" s="41">
        <v>34</v>
      </c>
      <c r="L57" s="41">
        <v>3</v>
      </c>
      <c r="M57" s="41">
        <v>3</v>
      </c>
      <c r="N57" s="41">
        <v>3</v>
      </c>
      <c r="O57" s="41">
        <v>2</v>
      </c>
    </row>
    <row r="58" spans="1:15" ht="15.75" x14ac:dyDescent="0.25">
      <c r="A58" s="38">
        <v>56</v>
      </c>
      <c r="B58" s="39" t="s">
        <v>165</v>
      </c>
      <c r="C58" s="40" t="s">
        <v>136</v>
      </c>
      <c r="D58" s="40">
        <v>37</v>
      </c>
      <c r="E58" s="40" t="s">
        <v>149</v>
      </c>
      <c r="F58" s="40">
        <v>9392</v>
      </c>
      <c r="G58" s="40">
        <v>10</v>
      </c>
      <c r="H58" s="40">
        <v>12</v>
      </c>
      <c r="I58" s="40">
        <v>12</v>
      </c>
      <c r="J58" s="40">
        <v>8</v>
      </c>
      <c r="K58" s="41">
        <v>42</v>
      </c>
      <c r="L58" s="41">
        <v>3</v>
      </c>
      <c r="M58" s="41">
        <v>4</v>
      </c>
      <c r="N58" s="41">
        <v>4</v>
      </c>
      <c r="O58" s="41">
        <v>3</v>
      </c>
    </row>
    <row r="59" spans="1:15" ht="15.75" x14ac:dyDescent="0.25">
      <c r="A59" s="38">
        <v>57</v>
      </c>
      <c r="B59" s="39" t="s">
        <v>166</v>
      </c>
      <c r="C59" s="40" t="s">
        <v>86</v>
      </c>
      <c r="D59" s="40">
        <v>37</v>
      </c>
      <c r="E59" s="40" t="s">
        <v>149</v>
      </c>
      <c r="F59" s="40">
        <v>9394</v>
      </c>
      <c r="G59" s="40">
        <v>8</v>
      </c>
      <c r="H59" s="40">
        <v>6</v>
      </c>
      <c r="I59" s="40">
        <v>14</v>
      </c>
      <c r="J59" s="40">
        <v>6</v>
      </c>
      <c r="K59" s="41">
        <v>34</v>
      </c>
      <c r="L59" s="41">
        <v>3</v>
      </c>
      <c r="M59" s="41">
        <v>3</v>
      </c>
      <c r="N59" s="41">
        <v>4</v>
      </c>
      <c r="O59" s="41">
        <v>3</v>
      </c>
    </row>
    <row r="60" spans="1:15" ht="15.75" x14ac:dyDescent="0.25">
      <c r="A60" s="38">
        <v>58</v>
      </c>
      <c r="B60" s="39" t="s">
        <v>167</v>
      </c>
      <c r="C60" s="40" t="s">
        <v>86</v>
      </c>
      <c r="D60" s="40" t="s">
        <v>168</v>
      </c>
      <c r="E60" s="40" t="s">
        <v>149</v>
      </c>
      <c r="F60" s="40">
        <v>9394</v>
      </c>
      <c r="G60" s="40">
        <v>13</v>
      </c>
      <c r="H60" s="40">
        <v>6</v>
      </c>
      <c r="I60" s="40">
        <v>13</v>
      </c>
      <c r="J60" s="40">
        <v>8</v>
      </c>
      <c r="K60" s="41">
        <v>40</v>
      </c>
      <c r="L60" s="41">
        <v>4</v>
      </c>
      <c r="M60" s="41">
        <v>3</v>
      </c>
      <c r="N60" s="41">
        <v>4</v>
      </c>
      <c r="O60" s="41">
        <v>3</v>
      </c>
    </row>
    <row r="61" spans="1:15" ht="15.75" x14ac:dyDescent="0.25">
      <c r="A61" s="38">
        <v>59</v>
      </c>
      <c r="B61" s="39" t="s">
        <v>169</v>
      </c>
      <c r="C61" s="40" t="s">
        <v>117</v>
      </c>
      <c r="D61" s="40">
        <v>37</v>
      </c>
      <c r="E61" s="40" t="s">
        <v>149</v>
      </c>
      <c r="F61" s="40">
        <v>9393</v>
      </c>
      <c r="G61" s="40">
        <v>9</v>
      </c>
      <c r="H61" s="40">
        <v>15</v>
      </c>
      <c r="I61" s="40">
        <v>11</v>
      </c>
      <c r="J61" s="40">
        <v>10</v>
      </c>
      <c r="K61" s="41">
        <v>45</v>
      </c>
      <c r="L61" s="41">
        <v>3</v>
      </c>
      <c r="M61" s="41">
        <v>4</v>
      </c>
      <c r="N61" s="41">
        <v>4</v>
      </c>
      <c r="O61" s="41">
        <v>3</v>
      </c>
    </row>
    <row r="62" spans="1:15" ht="15.75" x14ac:dyDescent="0.25">
      <c r="A62" s="38">
        <v>60</v>
      </c>
      <c r="B62" s="39" t="s">
        <v>170</v>
      </c>
      <c r="C62" s="40" t="s">
        <v>117</v>
      </c>
      <c r="D62" s="40">
        <v>3</v>
      </c>
      <c r="E62" s="40" t="s">
        <v>149</v>
      </c>
      <c r="F62" s="40">
        <v>9392</v>
      </c>
      <c r="G62" s="40">
        <v>6</v>
      </c>
      <c r="H62" s="40">
        <v>6</v>
      </c>
      <c r="I62" s="40">
        <v>4</v>
      </c>
      <c r="J62" s="40">
        <v>5</v>
      </c>
      <c r="K62" s="41">
        <v>21</v>
      </c>
      <c r="L62" s="41">
        <v>3</v>
      </c>
      <c r="M62" s="41">
        <v>3</v>
      </c>
      <c r="N62" s="41">
        <v>2</v>
      </c>
      <c r="O62" s="41">
        <v>2</v>
      </c>
    </row>
    <row r="63" spans="1:15" ht="15.75" x14ac:dyDescent="0.25">
      <c r="A63" s="38">
        <v>61</v>
      </c>
      <c r="B63" s="39" t="s">
        <v>171</v>
      </c>
      <c r="C63" s="40" t="s">
        <v>136</v>
      </c>
      <c r="D63" s="40">
        <v>37</v>
      </c>
      <c r="E63" s="40" t="s">
        <v>149</v>
      </c>
      <c r="F63" s="40">
        <v>9395</v>
      </c>
      <c r="G63" s="40">
        <v>12</v>
      </c>
      <c r="H63" s="40">
        <v>8</v>
      </c>
      <c r="I63" s="40">
        <v>14</v>
      </c>
      <c r="J63" s="40">
        <v>15</v>
      </c>
      <c r="K63" s="41">
        <v>49</v>
      </c>
      <c r="L63" s="41">
        <v>4</v>
      </c>
      <c r="M63" s="41">
        <v>3</v>
      </c>
      <c r="N63" s="41">
        <v>4</v>
      </c>
      <c r="O63" s="41">
        <v>4</v>
      </c>
    </row>
    <row r="64" spans="1:15" ht="15.75" x14ac:dyDescent="0.25">
      <c r="A64" s="38">
        <v>62</v>
      </c>
      <c r="B64" s="39" t="s">
        <v>172</v>
      </c>
      <c r="C64" s="40" t="s">
        <v>117</v>
      </c>
      <c r="D64" s="40">
        <v>37</v>
      </c>
      <c r="E64" s="40" t="s">
        <v>149</v>
      </c>
      <c r="F64" s="40">
        <v>9391</v>
      </c>
      <c r="G64" s="40">
        <v>16</v>
      </c>
      <c r="H64" s="40">
        <v>11</v>
      </c>
      <c r="I64" s="40">
        <v>8</v>
      </c>
      <c r="J64" s="40">
        <v>5</v>
      </c>
      <c r="K64" s="41">
        <v>40</v>
      </c>
      <c r="L64" s="41">
        <v>5</v>
      </c>
      <c r="M64" s="41">
        <v>4</v>
      </c>
      <c r="N64" s="41">
        <v>3</v>
      </c>
      <c r="O64" s="41">
        <v>2</v>
      </c>
    </row>
    <row r="65" spans="1:15" ht="15.75" x14ac:dyDescent="0.25">
      <c r="A65" s="38">
        <v>63</v>
      </c>
      <c r="B65" s="39" t="s">
        <v>173</v>
      </c>
      <c r="C65" s="40" t="s">
        <v>117</v>
      </c>
      <c r="D65" s="40">
        <v>37</v>
      </c>
      <c r="E65" s="40" t="s">
        <v>149</v>
      </c>
      <c r="F65" s="40">
        <v>9393</v>
      </c>
      <c r="G65" s="40">
        <v>10</v>
      </c>
      <c r="H65" s="40">
        <v>15</v>
      </c>
      <c r="I65" s="40">
        <v>11</v>
      </c>
      <c r="J65" s="40">
        <v>9</v>
      </c>
      <c r="K65" s="41">
        <v>45</v>
      </c>
      <c r="L65" s="41">
        <v>3</v>
      </c>
      <c r="M65" s="41">
        <v>4</v>
      </c>
      <c r="N65" s="41">
        <v>4</v>
      </c>
      <c r="O65" s="41">
        <v>3</v>
      </c>
    </row>
    <row r="66" spans="1:15" ht="15.75" x14ac:dyDescent="0.25">
      <c r="A66" s="42"/>
      <c r="B66" s="42"/>
      <c r="C66" s="43"/>
      <c r="D66" s="43"/>
      <c r="E66" s="43"/>
      <c r="F66" s="43"/>
      <c r="G66" s="41">
        <f t="shared" ref="G66:O66" si="0">SUM(G3:G65)/63</f>
        <v>12.063492063492063</v>
      </c>
      <c r="H66" s="41">
        <f t="shared" si="0"/>
        <v>11.904761904761905</v>
      </c>
      <c r="I66" s="41">
        <f t="shared" si="0"/>
        <v>12.428571428571429</v>
      </c>
      <c r="J66" s="41">
        <f t="shared" si="0"/>
        <v>8.6984126984126977</v>
      </c>
      <c r="K66" s="41">
        <f t="shared" si="0"/>
        <v>45.095238095238095</v>
      </c>
      <c r="L66" s="41">
        <f t="shared" si="0"/>
        <v>3.8253968253968256</v>
      </c>
      <c r="M66" s="41">
        <f t="shared" si="0"/>
        <v>3.6825396825396823</v>
      </c>
      <c r="N66" s="41">
        <f t="shared" si="0"/>
        <v>3.873015873015873</v>
      </c>
      <c r="O66" s="41">
        <f t="shared" si="0"/>
        <v>3.0952380952380953</v>
      </c>
    </row>
  </sheetData>
  <mergeCells count="1">
    <mergeCell ref="A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selection sqref="A1:H58"/>
    </sheetView>
  </sheetViews>
  <sheetFormatPr defaultRowHeight="15" x14ac:dyDescent="0.25"/>
  <cols>
    <col min="1" max="1" width="4.140625" customWidth="1"/>
    <col min="2" max="2" width="20.5703125" customWidth="1"/>
    <col min="3" max="3" width="4.85546875" customWidth="1"/>
    <col min="4" max="4" width="6.42578125" customWidth="1"/>
    <col min="5" max="5" width="7.42578125" customWidth="1"/>
    <col min="6" max="6" width="6.140625" customWidth="1"/>
    <col min="7" max="7" width="5.85546875" customWidth="1"/>
    <col min="8" max="8" width="6.7109375" customWidth="1"/>
  </cols>
  <sheetData>
    <row r="1" spans="1:8" ht="39.75" customHeight="1" x14ac:dyDescent="0.25">
      <c r="A1" s="117" t="s">
        <v>235</v>
      </c>
      <c r="B1" s="117"/>
      <c r="C1" s="117"/>
      <c r="D1" s="117"/>
      <c r="E1" s="117"/>
      <c r="F1" s="117"/>
      <c r="G1" s="117"/>
      <c r="H1" s="117"/>
    </row>
    <row r="2" spans="1:8" ht="15.75" x14ac:dyDescent="0.25">
      <c r="A2" s="114" t="s">
        <v>0</v>
      </c>
      <c r="B2" s="114" t="s">
        <v>1</v>
      </c>
      <c r="C2" s="118" t="s">
        <v>191</v>
      </c>
      <c r="D2" s="119" t="s">
        <v>2</v>
      </c>
      <c r="E2" s="119"/>
      <c r="F2" s="119"/>
      <c r="G2" s="119"/>
      <c r="H2" s="119"/>
    </row>
    <row r="3" spans="1:8" ht="42.75" x14ac:dyDescent="0.25">
      <c r="A3" s="118"/>
      <c r="B3" s="118"/>
      <c r="C3" s="120"/>
      <c r="D3" s="47" t="s">
        <v>234</v>
      </c>
      <c r="E3" s="47" t="s">
        <v>232</v>
      </c>
      <c r="F3" s="47" t="s">
        <v>230</v>
      </c>
      <c r="G3" s="48" t="s">
        <v>231</v>
      </c>
      <c r="H3" s="4" t="s">
        <v>233</v>
      </c>
    </row>
    <row r="4" spans="1:8" ht="15.75" x14ac:dyDescent="0.25">
      <c r="A4" s="6">
        <v>1</v>
      </c>
      <c r="B4" s="44" t="s">
        <v>174</v>
      </c>
      <c r="C4" s="46" t="s">
        <v>117</v>
      </c>
      <c r="D4" s="46">
        <v>6</v>
      </c>
      <c r="E4" s="19">
        <v>10</v>
      </c>
      <c r="F4" s="19">
        <v>6</v>
      </c>
      <c r="G4" s="19">
        <v>16</v>
      </c>
      <c r="H4" s="8">
        <f t="shared" ref="H4:H35" si="0">SUM(D4:G4)</f>
        <v>38</v>
      </c>
    </row>
    <row r="5" spans="1:8" ht="15.75" x14ac:dyDescent="0.25">
      <c r="A5" s="19">
        <v>2</v>
      </c>
      <c r="B5" s="44" t="s">
        <v>175</v>
      </c>
      <c r="C5" s="46" t="s">
        <v>117</v>
      </c>
      <c r="D5" s="46">
        <v>13</v>
      </c>
      <c r="E5" s="19">
        <v>4</v>
      </c>
      <c r="F5" s="19">
        <v>5</v>
      </c>
      <c r="G5" s="19">
        <v>14</v>
      </c>
      <c r="H5" s="8">
        <f t="shared" si="0"/>
        <v>36</v>
      </c>
    </row>
    <row r="6" spans="1:8" ht="15.75" x14ac:dyDescent="0.25">
      <c r="A6" s="19">
        <v>3</v>
      </c>
      <c r="B6" s="44" t="s">
        <v>176</v>
      </c>
      <c r="C6" s="46" t="s">
        <v>117</v>
      </c>
      <c r="D6" s="46">
        <v>7</v>
      </c>
      <c r="E6" s="19">
        <v>16</v>
      </c>
      <c r="F6" s="19">
        <v>4</v>
      </c>
      <c r="G6" s="19">
        <v>18</v>
      </c>
      <c r="H6" s="8">
        <f t="shared" si="0"/>
        <v>45</v>
      </c>
    </row>
    <row r="7" spans="1:8" ht="15.75" x14ac:dyDescent="0.25">
      <c r="A7" s="6">
        <v>4</v>
      </c>
      <c r="B7" s="44" t="s">
        <v>177</v>
      </c>
      <c r="C7" s="46" t="s">
        <v>117</v>
      </c>
      <c r="D7" s="46">
        <v>15</v>
      </c>
      <c r="E7" s="19">
        <v>13</v>
      </c>
      <c r="F7" s="19">
        <v>4</v>
      </c>
      <c r="G7" s="19">
        <v>10</v>
      </c>
      <c r="H7" s="8">
        <f t="shared" si="0"/>
        <v>42</v>
      </c>
    </row>
    <row r="8" spans="1:8" ht="15.75" x14ac:dyDescent="0.25">
      <c r="A8" s="19">
        <v>5</v>
      </c>
      <c r="B8" s="44" t="s">
        <v>178</v>
      </c>
      <c r="C8" s="46" t="s">
        <v>117</v>
      </c>
      <c r="D8" s="46">
        <v>10</v>
      </c>
      <c r="E8" s="19">
        <v>13</v>
      </c>
      <c r="F8" s="19">
        <v>4</v>
      </c>
      <c r="G8" s="19">
        <v>18</v>
      </c>
      <c r="H8" s="8">
        <f t="shared" si="0"/>
        <v>45</v>
      </c>
    </row>
    <row r="9" spans="1:8" ht="15.75" x14ac:dyDescent="0.25">
      <c r="A9" s="19">
        <v>6</v>
      </c>
      <c r="B9" s="44" t="s">
        <v>179</v>
      </c>
      <c r="C9" s="46" t="s">
        <v>117</v>
      </c>
      <c r="D9" s="46">
        <v>8</v>
      </c>
      <c r="E9" s="19">
        <v>14</v>
      </c>
      <c r="F9" s="19">
        <v>2</v>
      </c>
      <c r="G9" s="19">
        <v>16</v>
      </c>
      <c r="H9" s="8">
        <f t="shared" si="0"/>
        <v>40</v>
      </c>
    </row>
    <row r="10" spans="1:8" ht="15.75" x14ac:dyDescent="0.25">
      <c r="A10" s="6">
        <v>7</v>
      </c>
      <c r="B10" s="44" t="s">
        <v>180</v>
      </c>
      <c r="C10" s="46" t="s">
        <v>117</v>
      </c>
      <c r="D10" s="46">
        <v>4</v>
      </c>
      <c r="E10" s="19">
        <v>16</v>
      </c>
      <c r="F10" s="19">
        <v>4</v>
      </c>
      <c r="G10" s="19">
        <v>6</v>
      </c>
      <c r="H10" s="8">
        <f t="shared" si="0"/>
        <v>30</v>
      </c>
    </row>
    <row r="11" spans="1:8" ht="15.75" x14ac:dyDescent="0.25">
      <c r="A11" s="19">
        <v>8</v>
      </c>
      <c r="B11" s="44" t="s">
        <v>181</v>
      </c>
      <c r="C11" s="46" t="s">
        <v>117</v>
      </c>
      <c r="D11" s="46">
        <v>13</v>
      </c>
      <c r="E11" s="19">
        <v>17</v>
      </c>
      <c r="F11" s="19">
        <v>14</v>
      </c>
      <c r="G11" s="19">
        <v>15</v>
      </c>
      <c r="H11" s="8">
        <f t="shared" si="0"/>
        <v>59</v>
      </c>
    </row>
    <row r="12" spans="1:8" ht="15.75" x14ac:dyDescent="0.25">
      <c r="A12" s="19">
        <v>9</v>
      </c>
      <c r="B12" s="44" t="s">
        <v>182</v>
      </c>
      <c r="C12" s="46" t="s">
        <v>117</v>
      </c>
      <c r="D12" s="46">
        <v>16</v>
      </c>
      <c r="E12" s="19">
        <v>15</v>
      </c>
      <c r="F12" s="19">
        <v>1</v>
      </c>
      <c r="G12" s="19">
        <v>12</v>
      </c>
      <c r="H12" s="8">
        <f t="shared" si="0"/>
        <v>44</v>
      </c>
    </row>
    <row r="13" spans="1:8" ht="15.75" x14ac:dyDescent="0.25">
      <c r="A13" s="6">
        <v>10</v>
      </c>
      <c r="B13" s="44" t="s">
        <v>183</v>
      </c>
      <c r="C13" s="46" t="s">
        <v>117</v>
      </c>
      <c r="D13" s="46">
        <v>16</v>
      </c>
      <c r="E13" s="19">
        <v>16</v>
      </c>
      <c r="F13" s="19">
        <v>4</v>
      </c>
      <c r="G13" s="19">
        <v>16</v>
      </c>
      <c r="H13" s="8">
        <f t="shared" si="0"/>
        <v>52</v>
      </c>
    </row>
    <row r="14" spans="1:8" ht="15.75" x14ac:dyDescent="0.25">
      <c r="A14" s="19">
        <v>11</v>
      </c>
      <c r="B14" s="44" t="s">
        <v>184</v>
      </c>
      <c r="C14" s="46" t="s">
        <v>117</v>
      </c>
      <c r="D14" s="46">
        <v>1</v>
      </c>
      <c r="E14" s="14">
        <v>9</v>
      </c>
      <c r="F14" s="14">
        <v>6</v>
      </c>
      <c r="G14" s="14">
        <v>13</v>
      </c>
      <c r="H14" s="15">
        <f t="shared" si="0"/>
        <v>29</v>
      </c>
    </row>
    <row r="15" spans="1:8" ht="15.75" x14ac:dyDescent="0.25">
      <c r="A15" s="19">
        <v>12</v>
      </c>
      <c r="B15" s="44" t="s">
        <v>236</v>
      </c>
      <c r="C15" s="46" t="s">
        <v>117</v>
      </c>
      <c r="D15" s="46">
        <v>4</v>
      </c>
      <c r="E15" s="14">
        <v>15</v>
      </c>
      <c r="F15" s="14">
        <v>2</v>
      </c>
      <c r="G15" s="14">
        <v>3</v>
      </c>
      <c r="H15" s="15">
        <f t="shared" si="0"/>
        <v>24</v>
      </c>
    </row>
    <row r="16" spans="1:8" ht="15.75" x14ac:dyDescent="0.25">
      <c r="A16" s="6">
        <v>13</v>
      </c>
      <c r="B16" s="44" t="s">
        <v>185</v>
      </c>
      <c r="C16" s="46" t="s">
        <v>117</v>
      </c>
      <c r="D16" s="46">
        <v>14</v>
      </c>
      <c r="E16" s="14">
        <v>7</v>
      </c>
      <c r="F16" s="14">
        <v>5</v>
      </c>
      <c r="G16" s="14">
        <v>19</v>
      </c>
      <c r="H16" s="15">
        <f t="shared" si="0"/>
        <v>45</v>
      </c>
    </row>
    <row r="17" spans="1:8" ht="15.75" x14ac:dyDescent="0.25">
      <c r="A17" s="19">
        <v>14</v>
      </c>
      <c r="B17" s="44" t="s">
        <v>186</v>
      </c>
      <c r="C17" s="46" t="s">
        <v>117</v>
      </c>
      <c r="D17" s="46">
        <v>14</v>
      </c>
      <c r="E17" s="14">
        <v>13</v>
      </c>
      <c r="F17" s="14">
        <v>6</v>
      </c>
      <c r="G17" s="14">
        <v>8</v>
      </c>
      <c r="H17" s="15">
        <f t="shared" si="0"/>
        <v>41</v>
      </c>
    </row>
    <row r="18" spans="1:8" ht="15.75" x14ac:dyDescent="0.25">
      <c r="A18" s="19">
        <v>15</v>
      </c>
      <c r="B18" s="44" t="s">
        <v>187</v>
      </c>
      <c r="C18" s="46" t="s">
        <v>117</v>
      </c>
      <c r="D18" s="46">
        <v>17</v>
      </c>
      <c r="E18" s="14">
        <v>14</v>
      </c>
      <c r="F18" s="14">
        <v>13</v>
      </c>
      <c r="G18" s="14">
        <v>18</v>
      </c>
      <c r="H18" s="15">
        <f t="shared" si="0"/>
        <v>62</v>
      </c>
    </row>
    <row r="19" spans="1:8" ht="15.75" x14ac:dyDescent="0.25">
      <c r="A19" s="6">
        <v>16</v>
      </c>
      <c r="B19" s="44" t="s">
        <v>188</v>
      </c>
      <c r="C19" s="46" t="s">
        <v>117</v>
      </c>
      <c r="D19" s="46">
        <v>0</v>
      </c>
      <c r="E19" s="14">
        <v>0</v>
      </c>
      <c r="F19" s="14"/>
      <c r="G19" s="14">
        <v>8</v>
      </c>
      <c r="H19" s="15">
        <f t="shared" si="0"/>
        <v>8</v>
      </c>
    </row>
    <row r="20" spans="1:8" ht="15.75" x14ac:dyDescent="0.25">
      <c r="A20" s="19">
        <v>17</v>
      </c>
      <c r="B20" s="44" t="s">
        <v>189</v>
      </c>
      <c r="C20" s="46" t="s">
        <v>117</v>
      </c>
      <c r="D20" s="46">
        <v>18</v>
      </c>
      <c r="E20" s="14">
        <v>16</v>
      </c>
      <c r="F20" s="14">
        <v>10</v>
      </c>
      <c r="G20" s="14">
        <v>6</v>
      </c>
      <c r="H20" s="15">
        <f t="shared" si="0"/>
        <v>50</v>
      </c>
    </row>
    <row r="21" spans="1:8" ht="15.75" x14ac:dyDescent="0.25">
      <c r="A21" s="19">
        <v>18</v>
      </c>
      <c r="B21" s="44" t="s">
        <v>190</v>
      </c>
      <c r="C21" s="46" t="s">
        <v>117</v>
      </c>
      <c r="D21" s="46">
        <v>3</v>
      </c>
      <c r="E21" s="14">
        <v>6</v>
      </c>
      <c r="F21" s="14">
        <v>6</v>
      </c>
      <c r="G21" s="14">
        <v>7</v>
      </c>
      <c r="H21" s="15">
        <f t="shared" si="0"/>
        <v>22</v>
      </c>
    </row>
    <row r="22" spans="1:8" ht="18.75" x14ac:dyDescent="0.25">
      <c r="A22" s="6">
        <v>19</v>
      </c>
      <c r="B22" s="44" t="s">
        <v>194</v>
      </c>
      <c r="C22" s="46" t="s">
        <v>193</v>
      </c>
      <c r="D22" s="49">
        <v>5</v>
      </c>
      <c r="E22" s="45">
        <v>13</v>
      </c>
      <c r="F22" s="50">
        <v>5</v>
      </c>
      <c r="G22" s="14">
        <v>5</v>
      </c>
      <c r="H22" s="15">
        <f t="shared" si="0"/>
        <v>28</v>
      </c>
    </row>
    <row r="23" spans="1:8" ht="18.75" x14ac:dyDescent="0.25">
      <c r="A23" s="19">
        <v>20</v>
      </c>
      <c r="B23" s="44" t="s">
        <v>195</v>
      </c>
      <c r="C23" s="46" t="s">
        <v>193</v>
      </c>
      <c r="D23" s="49">
        <v>13</v>
      </c>
      <c r="E23" s="45">
        <v>10</v>
      </c>
      <c r="F23" s="50">
        <v>4</v>
      </c>
      <c r="G23" s="14">
        <v>9</v>
      </c>
      <c r="H23" s="15">
        <f t="shared" si="0"/>
        <v>36</v>
      </c>
    </row>
    <row r="24" spans="1:8" ht="18.75" x14ac:dyDescent="0.25">
      <c r="A24" s="19">
        <v>21</v>
      </c>
      <c r="B24" s="44" t="s">
        <v>196</v>
      </c>
      <c r="C24" s="46" t="s">
        <v>193</v>
      </c>
      <c r="D24" s="49">
        <v>13</v>
      </c>
      <c r="E24" s="45">
        <v>2</v>
      </c>
      <c r="F24" s="50">
        <v>4</v>
      </c>
      <c r="G24" s="14">
        <v>2</v>
      </c>
      <c r="H24" s="15">
        <f t="shared" si="0"/>
        <v>21</v>
      </c>
    </row>
    <row r="25" spans="1:8" ht="18.75" x14ac:dyDescent="0.25">
      <c r="A25" s="6">
        <v>22</v>
      </c>
      <c r="B25" s="44" t="s">
        <v>197</v>
      </c>
      <c r="C25" s="46" t="s">
        <v>193</v>
      </c>
      <c r="D25" s="49">
        <v>4</v>
      </c>
      <c r="E25" s="45">
        <v>12</v>
      </c>
      <c r="F25" s="50">
        <v>5</v>
      </c>
      <c r="G25" s="14">
        <v>12</v>
      </c>
      <c r="H25" s="15">
        <f t="shared" si="0"/>
        <v>33</v>
      </c>
    </row>
    <row r="26" spans="1:8" ht="18.75" x14ac:dyDescent="0.25">
      <c r="A26" s="19">
        <v>23</v>
      </c>
      <c r="B26" s="44" t="s">
        <v>198</v>
      </c>
      <c r="C26" s="46" t="s">
        <v>193</v>
      </c>
      <c r="D26" s="49">
        <v>10</v>
      </c>
      <c r="E26" s="45">
        <v>17</v>
      </c>
      <c r="F26" s="50">
        <v>5</v>
      </c>
      <c r="G26" s="14">
        <v>4</v>
      </c>
      <c r="H26" s="15">
        <f t="shared" si="0"/>
        <v>36</v>
      </c>
    </row>
    <row r="27" spans="1:8" ht="18.75" x14ac:dyDescent="0.25">
      <c r="A27" s="19">
        <v>24</v>
      </c>
      <c r="B27" s="44" t="s">
        <v>199</v>
      </c>
      <c r="C27" s="46" t="s">
        <v>193</v>
      </c>
      <c r="D27" s="49">
        <v>16</v>
      </c>
      <c r="E27" s="45">
        <v>4</v>
      </c>
      <c r="F27" s="50">
        <v>15</v>
      </c>
      <c r="G27" s="14">
        <v>19</v>
      </c>
      <c r="H27" s="15">
        <f t="shared" si="0"/>
        <v>54</v>
      </c>
    </row>
    <row r="28" spans="1:8" ht="18.75" x14ac:dyDescent="0.25">
      <c r="A28" s="6">
        <v>25</v>
      </c>
      <c r="B28" s="44" t="s">
        <v>200</v>
      </c>
      <c r="C28" s="46" t="s">
        <v>193</v>
      </c>
      <c r="D28" s="49">
        <v>15</v>
      </c>
      <c r="E28" s="45">
        <v>15</v>
      </c>
      <c r="F28" s="50"/>
      <c r="G28" s="14">
        <v>7</v>
      </c>
      <c r="H28" s="15">
        <f t="shared" si="0"/>
        <v>37</v>
      </c>
    </row>
    <row r="29" spans="1:8" ht="18.75" x14ac:dyDescent="0.25">
      <c r="A29" s="19">
        <v>26</v>
      </c>
      <c r="B29" s="44" t="s">
        <v>201</v>
      </c>
      <c r="C29" s="46" t="s">
        <v>193</v>
      </c>
      <c r="D29" s="49">
        <v>13</v>
      </c>
      <c r="E29" s="45">
        <v>11</v>
      </c>
      <c r="F29" s="50">
        <v>7</v>
      </c>
      <c r="G29" s="14">
        <v>7</v>
      </c>
      <c r="H29" s="15">
        <f t="shared" si="0"/>
        <v>38</v>
      </c>
    </row>
    <row r="30" spans="1:8" ht="18.75" x14ac:dyDescent="0.25">
      <c r="A30" s="19">
        <v>27</v>
      </c>
      <c r="B30" s="44" t="s">
        <v>202</v>
      </c>
      <c r="C30" s="46" t="s">
        <v>193</v>
      </c>
      <c r="D30" s="49">
        <v>16</v>
      </c>
      <c r="E30" s="45">
        <v>11</v>
      </c>
      <c r="F30" s="50">
        <v>8</v>
      </c>
      <c r="G30" s="14">
        <v>11</v>
      </c>
      <c r="H30" s="15">
        <f t="shared" si="0"/>
        <v>46</v>
      </c>
    </row>
    <row r="31" spans="1:8" ht="18.75" x14ac:dyDescent="0.25">
      <c r="A31" s="6">
        <v>28</v>
      </c>
      <c r="B31" s="44" t="s">
        <v>203</v>
      </c>
      <c r="C31" s="46" t="s">
        <v>193</v>
      </c>
      <c r="D31" s="49">
        <v>5</v>
      </c>
      <c r="E31" s="45">
        <v>16</v>
      </c>
      <c r="F31" s="50">
        <v>2</v>
      </c>
      <c r="G31" s="14">
        <v>5</v>
      </c>
      <c r="H31" s="15">
        <f t="shared" si="0"/>
        <v>28</v>
      </c>
    </row>
    <row r="32" spans="1:8" ht="18.75" x14ac:dyDescent="0.25">
      <c r="A32" s="19">
        <v>29</v>
      </c>
      <c r="B32" s="44" t="s">
        <v>204</v>
      </c>
      <c r="C32" s="46" t="s">
        <v>193</v>
      </c>
      <c r="D32" s="49">
        <v>10</v>
      </c>
      <c r="E32" s="45">
        <v>13</v>
      </c>
      <c r="F32" s="50">
        <v>4</v>
      </c>
      <c r="G32" s="14">
        <v>10</v>
      </c>
      <c r="H32" s="15">
        <f t="shared" si="0"/>
        <v>37</v>
      </c>
    </row>
    <row r="33" spans="1:8" ht="18.75" x14ac:dyDescent="0.25">
      <c r="A33" s="19">
        <v>30</v>
      </c>
      <c r="B33" s="44" t="s">
        <v>205</v>
      </c>
      <c r="C33" s="46" t="s">
        <v>193</v>
      </c>
      <c r="D33" s="49">
        <v>3</v>
      </c>
      <c r="E33" s="45">
        <v>14</v>
      </c>
      <c r="F33" s="50">
        <v>7</v>
      </c>
      <c r="G33" s="14">
        <v>19</v>
      </c>
      <c r="H33" s="15">
        <f t="shared" si="0"/>
        <v>43</v>
      </c>
    </row>
    <row r="34" spans="1:8" ht="18.75" x14ac:dyDescent="0.25">
      <c r="A34" s="6">
        <v>31</v>
      </c>
      <c r="B34" s="44" t="s">
        <v>206</v>
      </c>
      <c r="C34" s="46" t="s">
        <v>193</v>
      </c>
      <c r="D34" s="49">
        <v>7</v>
      </c>
      <c r="E34" s="45">
        <v>10</v>
      </c>
      <c r="F34" s="50">
        <v>2</v>
      </c>
      <c r="G34" s="14">
        <v>17</v>
      </c>
      <c r="H34" s="15">
        <f t="shared" si="0"/>
        <v>36</v>
      </c>
    </row>
    <row r="35" spans="1:8" ht="18.75" x14ac:dyDescent="0.25">
      <c r="A35" s="19">
        <v>32</v>
      </c>
      <c r="B35" s="44" t="s">
        <v>207</v>
      </c>
      <c r="C35" s="46" t="s">
        <v>193</v>
      </c>
      <c r="D35" s="49">
        <v>7</v>
      </c>
      <c r="E35" s="45">
        <v>3</v>
      </c>
      <c r="F35" s="50">
        <v>5</v>
      </c>
      <c r="G35" s="14">
        <v>4</v>
      </c>
      <c r="H35" s="15">
        <f t="shared" si="0"/>
        <v>19</v>
      </c>
    </row>
    <row r="36" spans="1:8" ht="18.75" x14ac:dyDescent="0.25">
      <c r="A36" s="19">
        <v>33</v>
      </c>
      <c r="B36" s="44" t="s">
        <v>208</v>
      </c>
      <c r="C36" s="46" t="s">
        <v>193</v>
      </c>
      <c r="D36" s="49">
        <v>7</v>
      </c>
      <c r="E36" s="45">
        <v>12</v>
      </c>
      <c r="F36" s="50">
        <v>6</v>
      </c>
      <c r="G36" s="14">
        <v>16</v>
      </c>
      <c r="H36" s="15">
        <f t="shared" ref="H36:H57" si="1">SUM(D36:G36)</f>
        <v>41</v>
      </c>
    </row>
    <row r="37" spans="1:8" ht="18.75" x14ac:dyDescent="0.25">
      <c r="A37" s="6">
        <v>34</v>
      </c>
      <c r="B37" s="44" t="s">
        <v>209</v>
      </c>
      <c r="C37" s="46" t="s">
        <v>193</v>
      </c>
      <c r="D37" s="49">
        <v>16</v>
      </c>
      <c r="E37" s="45">
        <v>15</v>
      </c>
      <c r="F37" s="50">
        <v>10</v>
      </c>
      <c r="G37" s="14">
        <v>9</v>
      </c>
      <c r="H37" s="15">
        <f t="shared" si="1"/>
        <v>50</v>
      </c>
    </row>
    <row r="38" spans="1:8" ht="18.75" x14ac:dyDescent="0.25">
      <c r="A38" s="19">
        <v>35</v>
      </c>
      <c r="B38" s="44" t="s">
        <v>210</v>
      </c>
      <c r="C38" s="46" t="s">
        <v>193</v>
      </c>
      <c r="D38" s="49">
        <v>16</v>
      </c>
      <c r="E38" s="45">
        <v>18</v>
      </c>
      <c r="F38" s="50">
        <v>9</v>
      </c>
      <c r="G38" s="14">
        <v>10</v>
      </c>
      <c r="H38" s="15">
        <f t="shared" si="1"/>
        <v>53</v>
      </c>
    </row>
    <row r="39" spans="1:8" ht="18.75" x14ac:dyDescent="0.25">
      <c r="A39" s="19">
        <v>36</v>
      </c>
      <c r="B39" s="44" t="s">
        <v>211</v>
      </c>
      <c r="C39" s="46" t="s">
        <v>193</v>
      </c>
      <c r="D39" s="49">
        <v>10</v>
      </c>
      <c r="E39" s="45">
        <v>15</v>
      </c>
      <c r="F39" s="50">
        <v>4</v>
      </c>
      <c r="G39" s="14">
        <v>6</v>
      </c>
      <c r="H39" s="15">
        <f t="shared" si="1"/>
        <v>35</v>
      </c>
    </row>
    <row r="40" spans="1:8" ht="18.75" x14ac:dyDescent="0.25">
      <c r="A40" s="6">
        <v>37</v>
      </c>
      <c r="B40" s="44" t="s">
        <v>212</v>
      </c>
      <c r="C40" s="46" t="s">
        <v>193</v>
      </c>
      <c r="D40" s="49">
        <v>1</v>
      </c>
      <c r="E40" s="45">
        <v>13</v>
      </c>
      <c r="F40" s="50">
        <v>11</v>
      </c>
      <c r="G40" s="14">
        <v>12</v>
      </c>
      <c r="H40" s="15">
        <f t="shared" si="1"/>
        <v>37</v>
      </c>
    </row>
    <row r="41" spans="1:8" ht="14.25" customHeight="1" x14ac:dyDescent="0.25">
      <c r="A41" s="19">
        <v>38</v>
      </c>
      <c r="B41" s="44" t="s">
        <v>213</v>
      </c>
      <c r="C41" s="46" t="s">
        <v>193</v>
      </c>
      <c r="D41" s="49">
        <v>15</v>
      </c>
      <c r="E41" s="45">
        <v>17</v>
      </c>
      <c r="F41" s="50">
        <v>4</v>
      </c>
      <c r="G41" s="14">
        <v>4</v>
      </c>
      <c r="H41" s="15">
        <f t="shared" si="1"/>
        <v>40</v>
      </c>
    </row>
    <row r="42" spans="1:8" ht="15.75" x14ac:dyDescent="0.25">
      <c r="A42" s="19">
        <v>39</v>
      </c>
      <c r="B42" s="44" t="s">
        <v>214</v>
      </c>
      <c r="C42" s="46" t="s">
        <v>192</v>
      </c>
      <c r="D42" s="49">
        <v>5</v>
      </c>
      <c r="E42" s="46">
        <v>4</v>
      </c>
      <c r="F42" s="50">
        <v>9</v>
      </c>
      <c r="G42" s="14">
        <v>8</v>
      </c>
      <c r="H42" s="15">
        <f t="shared" si="1"/>
        <v>26</v>
      </c>
    </row>
    <row r="43" spans="1:8" ht="15.75" x14ac:dyDescent="0.25">
      <c r="A43" s="6">
        <v>40</v>
      </c>
      <c r="B43" s="44" t="s">
        <v>215</v>
      </c>
      <c r="C43" s="46" t="s">
        <v>192</v>
      </c>
      <c r="D43" s="49">
        <v>0</v>
      </c>
      <c r="E43" s="46">
        <v>12</v>
      </c>
      <c r="F43" s="50">
        <v>9</v>
      </c>
      <c r="G43" s="24">
        <v>6</v>
      </c>
      <c r="H43" s="15">
        <f t="shared" si="1"/>
        <v>27</v>
      </c>
    </row>
    <row r="44" spans="1:8" ht="15.75" x14ac:dyDescent="0.25">
      <c r="A44" s="19">
        <v>41</v>
      </c>
      <c r="B44" s="44" t="s">
        <v>216</v>
      </c>
      <c r="C44" s="46" t="s">
        <v>192</v>
      </c>
      <c r="D44" s="49">
        <v>15</v>
      </c>
      <c r="E44" s="46">
        <v>14</v>
      </c>
      <c r="F44" s="50">
        <v>15</v>
      </c>
      <c r="G44" s="24">
        <v>9</v>
      </c>
      <c r="H44" s="15">
        <f t="shared" si="1"/>
        <v>53</v>
      </c>
    </row>
    <row r="45" spans="1:8" ht="15.75" x14ac:dyDescent="0.25">
      <c r="A45" s="19">
        <v>42</v>
      </c>
      <c r="B45" s="44" t="s">
        <v>217</v>
      </c>
      <c r="C45" s="46" t="s">
        <v>192</v>
      </c>
      <c r="D45" s="49">
        <v>16</v>
      </c>
      <c r="E45" s="46">
        <v>4</v>
      </c>
      <c r="F45" s="50">
        <v>4</v>
      </c>
      <c r="G45" s="24">
        <v>4</v>
      </c>
      <c r="H45" s="15">
        <f t="shared" si="1"/>
        <v>28</v>
      </c>
    </row>
    <row r="46" spans="1:8" ht="15.75" x14ac:dyDescent="0.25">
      <c r="A46" s="6">
        <v>43</v>
      </c>
      <c r="B46" s="44" t="s">
        <v>218</v>
      </c>
      <c r="C46" s="46" t="s">
        <v>192</v>
      </c>
      <c r="D46" s="49">
        <v>3</v>
      </c>
      <c r="E46" s="46">
        <v>6</v>
      </c>
      <c r="F46" s="50">
        <v>3</v>
      </c>
      <c r="G46" s="24">
        <v>6</v>
      </c>
      <c r="H46" s="15">
        <f t="shared" si="1"/>
        <v>18</v>
      </c>
    </row>
    <row r="47" spans="1:8" ht="15.75" x14ac:dyDescent="0.25">
      <c r="A47" s="19">
        <v>44</v>
      </c>
      <c r="B47" s="44" t="s">
        <v>219</v>
      </c>
      <c r="C47" s="46" t="s">
        <v>192</v>
      </c>
      <c r="D47" s="49">
        <v>2</v>
      </c>
      <c r="E47" s="46">
        <v>13</v>
      </c>
      <c r="F47" s="50">
        <v>10</v>
      </c>
      <c r="G47" s="24">
        <v>9</v>
      </c>
      <c r="H47" s="15">
        <f t="shared" si="1"/>
        <v>34</v>
      </c>
    </row>
    <row r="48" spans="1:8" ht="15.75" x14ac:dyDescent="0.25">
      <c r="A48" s="19">
        <v>45</v>
      </c>
      <c r="B48" s="44" t="s">
        <v>220</v>
      </c>
      <c r="C48" s="46" t="s">
        <v>192</v>
      </c>
      <c r="D48" s="49">
        <v>10</v>
      </c>
      <c r="E48" s="46">
        <v>12</v>
      </c>
      <c r="F48" s="50">
        <v>16</v>
      </c>
      <c r="G48" s="24">
        <v>10</v>
      </c>
      <c r="H48" s="15">
        <f t="shared" si="1"/>
        <v>48</v>
      </c>
    </row>
    <row r="49" spans="1:8" ht="15.75" x14ac:dyDescent="0.25">
      <c r="A49" s="6">
        <v>46</v>
      </c>
      <c r="B49" s="44" t="s">
        <v>221</v>
      </c>
      <c r="C49" s="46" t="s">
        <v>192</v>
      </c>
      <c r="D49" s="49">
        <v>16</v>
      </c>
      <c r="E49" s="46">
        <v>14</v>
      </c>
      <c r="F49" s="50">
        <v>15</v>
      </c>
      <c r="G49" s="24">
        <v>10</v>
      </c>
      <c r="H49" s="15">
        <f t="shared" si="1"/>
        <v>55</v>
      </c>
    </row>
    <row r="50" spans="1:8" ht="15.75" x14ac:dyDescent="0.25">
      <c r="A50" s="19">
        <v>47</v>
      </c>
      <c r="B50" s="44" t="s">
        <v>222</v>
      </c>
      <c r="C50" s="46" t="s">
        <v>192</v>
      </c>
      <c r="D50" s="49">
        <v>10</v>
      </c>
      <c r="E50" s="46">
        <v>14</v>
      </c>
      <c r="F50" s="50">
        <v>9</v>
      </c>
      <c r="G50" s="24">
        <v>7</v>
      </c>
      <c r="H50" s="15">
        <f t="shared" si="1"/>
        <v>40</v>
      </c>
    </row>
    <row r="51" spans="1:8" ht="15.75" x14ac:dyDescent="0.25">
      <c r="A51" s="19">
        <v>48</v>
      </c>
      <c r="B51" s="44" t="s">
        <v>223</v>
      </c>
      <c r="C51" s="46" t="s">
        <v>192</v>
      </c>
      <c r="D51" s="49">
        <v>10</v>
      </c>
      <c r="E51" s="46">
        <v>16</v>
      </c>
      <c r="F51" s="54">
        <v>7</v>
      </c>
      <c r="G51" s="55">
        <v>5</v>
      </c>
      <c r="H51" s="15">
        <f t="shared" si="1"/>
        <v>38</v>
      </c>
    </row>
    <row r="52" spans="1:8" ht="15.75" x14ac:dyDescent="0.25">
      <c r="A52" s="6">
        <v>49</v>
      </c>
      <c r="B52" s="44" t="s">
        <v>224</v>
      </c>
      <c r="C52" s="46" t="s">
        <v>192</v>
      </c>
      <c r="D52" s="49">
        <v>14</v>
      </c>
      <c r="E52" s="46">
        <v>4</v>
      </c>
      <c r="F52" s="52">
        <v>4</v>
      </c>
      <c r="G52" s="53">
        <v>6</v>
      </c>
      <c r="H52" s="15">
        <f t="shared" si="1"/>
        <v>28</v>
      </c>
    </row>
    <row r="53" spans="1:8" ht="15.75" x14ac:dyDescent="0.25">
      <c r="A53" s="19">
        <v>50</v>
      </c>
      <c r="B53" s="44" t="s">
        <v>225</v>
      </c>
      <c r="C53" s="46" t="s">
        <v>192</v>
      </c>
      <c r="D53" s="49">
        <v>6</v>
      </c>
      <c r="E53" s="46">
        <v>17</v>
      </c>
      <c r="F53" s="52">
        <v>0</v>
      </c>
      <c r="G53" s="53">
        <v>2</v>
      </c>
      <c r="H53" s="15">
        <f t="shared" si="1"/>
        <v>25</v>
      </c>
    </row>
    <row r="54" spans="1:8" ht="15.75" x14ac:dyDescent="0.25">
      <c r="A54" s="19">
        <v>51</v>
      </c>
      <c r="B54" s="44" t="s">
        <v>226</v>
      </c>
      <c r="C54" s="46" t="s">
        <v>192</v>
      </c>
      <c r="D54" s="49">
        <v>8</v>
      </c>
      <c r="E54" s="46">
        <v>10</v>
      </c>
      <c r="F54" s="52">
        <v>2</v>
      </c>
      <c r="G54" s="53">
        <v>8</v>
      </c>
      <c r="H54" s="15">
        <f t="shared" si="1"/>
        <v>28</v>
      </c>
    </row>
    <row r="55" spans="1:8" ht="15.75" x14ac:dyDescent="0.25">
      <c r="A55" s="6">
        <v>52</v>
      </c>
      <c r="B55" s="44" t="s">
        <v>227</v>
      </c>
      <c r="C55" s="46" t="s">
        <v>192</v>
      </c>
      <c r="D55" s="49">
        <v>15</v>
      </c>
      <c r="E55" s="46">
        <v>6</v>
      </c>
      <c r="F55" s="52">
        <v>4</v>
      </c>
      <c r="G55" s="53">
        <v>8</v>
      </c>
      <c r="H55" s="15">
        <f t="shared" si="1"/>
        <v>33</v>
      </c>
    </row>
    <row r="56" spans="1:8" ht="15.75" x14ac:dyDescent="0.25">
      <c r="A56" s="19">
        <v>53</v>
      </c>
      <c r="B56" s="44" t="s">
        <v>228</v>
      </c>
      <c r="C56" s="46" t="s">
        <v>192</v>
      </c>
      <c r="D56" s="49">
        <v>16</v>
      </c>
      <c r="E56" s="46">
        <v>6</v>
      </c>
      <c r="F56" s="52">
        <v>4</v>
      </c>
      <c r="G56" s="53">
        <v>8</v>
      </c>
      <c r="H56" s="15">
        <f t="shared" si="1"/>
        <v>34</v>
      </c>
    </row>
    <row r="57" spans="1:8" ht="15.75" x14ac:dyDescent="0.25">
      <c r="A57" s="19">
        <v>54</v>
      </c>
      <c r="B57" s="44" t="s">
        <v>229</v>
      </c>
      <c r="C57" s="46" t="s">
        <v>192</v>
      </c>
      <c r="D57" s="49">
        <v>15</v>
      </c>
      <c r="E57" s="46">
        <v>14</v>
      </c>
      <c r="F57" s="52">
        <v>0</v>
      </c>
      <c r="G57" s="53">
        <v>9</v>
      </c>
      <c r="H57" s="15">
        <f t="shared" si="1"/>
        <v>38</v>
      </c>
    </row>
    <row r="58" spans="1:8" x14ac:dyDescent="0.25">
      <c r="D58" s="56">
        <f>AVERAGE(D4:D57)</f>
        <v>10.037037037037036</v>
      </c>
      <c r="E58" s="56">
        <f>AVERAGE(E4:E57)</f>
        <v>11.5</v>
      </c>
      <c r="F58" s="56">
        <f>AVERAGE(F4:F57)</f>
        <v>6.2307692307692308</v>
      </c>
      <c r="G58" s="56">
        <f>AVERAGE(G4:G57)</f>
        <v>9.7407407407407405</v>
      </c>
      <c r="H58" s="28">
        <f>AVERAGE(H4:H57)</f>
        <v>37.277777777777779</v>
      </c>
    </row>
  </sheetData>
  <mergeCells count="5">
    <mergeCell ref="A1:H1"/>
    <mergeCell ref="A2:A3"/>
    <mergeCell ref="B2:B3"/>
    <mergeCell ref="D2:H2"/>
    <mergeCell ref="C2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selection sqref="A1:H58"/>
    </sheetView>
  </sheetViews>
  <sheetFormatPr defaultRowHeight="15" x14ac:dyDescent="0.25"/>
  <cols>
    <col min="1" max="1" width="4.85546875" customWidth="1"/>
    <col min="2" max="2" width="19.7109375" customWidth="1"/>
    <col min="3" max="3" width="6.42578125" customWidth="1"/>
    <col min="4" max="4" width="7.85546875" customWidth="1"/>
    <col min="6" max="6" width="7.5703125" customWidth="1"/>
    <col min="7" max="7" width="9.28515625" customWidth="1"/>
  </cols>
  <sheetData>
    <row r="1" spans="1:8" ht="18.75" x14ac:dyDescent="0.25">
      <c r="A1" s="117" t="s">
        <v>235</v>
      </c>
      <c r="B1" s="117"/>
      <c r="C1" s="117"/>
      <c r="D1" s="117"/>
      <c r="E1" s="117"/>
      <c r="F1" s="117"/>
      <c r="G1" s="117"/>
      <c r="H1" s="117"/>
    </row>
    <row r="2" spans="1:8" ht="15.75" x14ac:dyDescent="0.25">
      <c r="A2" s="114" t="s">
        <v>0</v>
      </c>
      <c r="B2" s="114" t="s">
        <v>1</v>
      </c>
      <c r="C2" s="118" t="s">
        <v>191</v>
      </c>
      <c r="D2" s="119" t="s">
        <v>2</v>
      </c>
      <c r="E2" s="119"/>
      <c r="F2" s="119"/>
      <c r="G2" s="119"/>
      <c r="H2" s="119"/>
    </row>
    <row r="3" spans="1:8" ht="42.75" x14ac:dyDescent="0.25">
      <c r="A3" s="118"/>
      <c r="B3" s="118"/>
      <c r="C3" s="120"/>
      <c r="D3" s="47" t="s">
        <v>234</v>
      </c>
      <c r="E3" s="47" t="s">
        <v>232</v>
      </c>
      <c r="F3" s="47" t="s">
        <v>230</v>
      </c>
      <c r="G3" s="48" t="s">
        <v>231</v>
      </c>
      <c r="H3" s="4" t="s">
        <v>233</v>
      </c>
    </row>
    <row r="4" spans="1:8" ht="15.75" x14ac:dyDescent="0.25">
      <c r="A4" s="6">
        <v>1</v>
      </c>
      <c r="B4" s="21" t="s">
        <v>174</v>
      </c>
      <c r="C4" s="57" t="s">
        <v>117</v>
      </c>
      <c r="D4" s="57">
        <v>6</v>
      </c>
      <c r="E4" s="19">
        <v>10</v>
      </c>
      <c r="F4" s="19">
        <v>6</v>
      </c>
      <c r="G4" s="19">
        <v>16</v>
      </c>
      <c r="H4" s="8">
        <f t="shared" ref="H4:H35" si="0">SUM(D4:G4)</f>
        <v>38</v>
      </c>
    </row>
    <row r="5" spans="1:8" ht="21" customHeight="1" x14ac:dyDescent="0.25">
      <c r="A5" s="19">
        <v>2</v>
      </c>
      <c r="B5" s="21" t="s">
        <v>175</v>
      </c>
      <c r="C5" s="57" t="s">
        <v>117</v>
      </c>
      <c r="D5" s="57">
        <v>13</v>
      </c>
      <c r="E5" s="19">
        <v>4</v>
      </c>
      <c r="F5" s="19">
        <v>5</v>
      </c>
      <c r="G5" s="19">
        <v>14</v>
      </c>
      <c r="H5" s="8">
        <f t="shared" si="0"/>
        <v>36</v>
      </c>
    </row>
    <row r="6" spans="1:8" ht="19.5" customHeight="1" x14ac:dyDescent="0.25">
      <c r="A6" s="19">
        <v>3</v>
      </c>
      <c r="B6" s="21" t="s">
        <v>176</v>
      </c>
      <c r="C6" s="57" t="s">
        <v>117</v>
      </c>
      <c r="D6" s="57">
        <v>7</v>
      </c>
      <c r="E6" s="19">
        <v>16</v>
      </c>
      <c r="F6" s="19">
        <v>4</v>
      </c>
      <c r="G6" s="19">
        <v>18</v>
      </c>
      <c r="H6" s="8">
        <f t="shared" si="0"/>
        <v>45</v>
      </c>
    </row>
    <row r="7" spans="1:8" ht="15.75" x14ac:dyDescent="0.25">
      <c r="A7" s="6">
        <v>4</v>
      </c>
      <c r="B7" s="21" t="s">
        <v>177</v>
      </c>
      <c r="C7" s="57" t="s">
        <v>117</v>
      </c>
      <c r="D7" s="57">
        <v>15</v>
      </c>
      <c r="E7" s="19">
        <v>13</v>
      </c>
      <c r="F7" s="19">
        <v>4</v>
      </c>
      <c r="G7" s="19">
        <v>10</v>
      </c>
      <c r="H7" s="8">
        <f t="shared" si="0"/>
        <v>42</v>
      </c>
    </row>
    <row r="8" spans="1:8" ht="15.75" x14ac:dyDescent="0.25">
      <c r="A8" s="19">
        <v>5</v>
      </c>
      <c r="B8" s="21" t="s">
        <v>178</v>
      </c>
      <c r="C8" s="57" t="s">
        <v>117</v>
      </c>
      <c r="D8" s="57">
        <v>10</v>
      </c>
      <c r="E8" s="19">
        <v>13</v>
      </c>
      <c r="F8" s="19">
        <v>4</v>
      </c>
      <c r="G8" s="19">
        <v>18</v>
      </c>
      <c r="H8" s="8">
        <f t="shared" si="0"/>
        <v>45</v>
      </c>
    </row>
    <row r="9" spans="1:8" ht="15.75" x14ac:dyDescent="0.25">
      <c r="A9" s="19">
        <v>6</v>
      </c>
      <c r="B9" s="21" t="s">
        <v>179</v>
      </c>
      <c r="C9" s="57" t="s">
        <v>117</v>
      </c>
      <c r="D9" s="57">
        <v>8</v>
      </c>
      <c r="E9" s="19">
        <v>14</v>
      </c>
      <c r="F9" s="19">
        <v>3</v>
      </c>
      <c r="G9" s="19">
        <v>16</v>
      </c>
      <c r="H9" s="8">
        <f t="shared" si="0"/>
        <v>41</v>
      </c>
    </row>
    <row r="10" spans="1:8" ht="15.75" x14ac:dyDescent="0.25">
      <c r="A10" s="6">
        <v>7</v>
      </c>
      <c r="B10" s="21" t="s">
        <v>180</v>
      </c>
      <c r="C10" s="57" t="s">
        <v>117</v>
      </c>
      <c r="D10" s="57">
        <v>4</v>
      </c>
      <c r="E10" s="19">
        <v>16</v>
      </c>
      <c r="F10" s="19">
        <v>4</v>
      </c>
      <c r="G10" s="19">
        <v>6</v>
      </c>
      <c r="H10" s="8">
        <f t="shared" si="0"/>
        <v>30</v>
      </c>
    </row>
    <row r="11" spans="1:8" ht="15.75" x14ac:dyDescent="0.25">
      <c r="A11" s="19">
        <v>8</v>
      </c>
      <c r="B11" s="21" t="s">
        <v>181</v>
      </c>
      <c r="C11" s="57" t="s">
        <v>117</v>
      </c>
      <c r="D11" s="57">
        <v>13</v>
      </c>
      <c r="E11" s="19">
        <v>17</v>
      </c>
      <c r="F11" s="19">
        <v>14</v>
      </c>
      <c r="G11" s="19">
        <v>15</v>
      </c>
      <c r="H11" s="8">
        <f t="shared" si="0"/>
        <v>59</v>
      </c>
    </row>
    <row r="12" spans="1:8" ht="15.75" x14ac:dyDescent="0.25">
      <c r="A12" s="19">
        <v>9</v>
      </c>
      <c r="B12" s="21" t="s">
        <v>182</v>
      </c>
      <c r="C12" s="57" t="s">
        <v>117</v>
      </c>
      <c r="D12" s="57">
        <v>16</v>
      </c>
      <c r="E12" s="19">
        <v>15</v>
      </c>
      <c r="F12" s="19">
        <v>3</v>
      </c>
      <c r="G12" s="19">
        <v>12</v>
      </c>
      <c r="H12" s="8">
        <f t="shared" si="0"/>
        <v>46</v>
      </c>
    </row>
    <row r="13" spans="1:8" ht="15.75" x14ac:dyDescent="0.25">
      <c r="A13" s="6">
        <v>10</v>
      </c>
      <c r="B13" s="21" t="s">
        <v>183</v>
      </c>
      <c r="C13" s="57" t="s">
        <v>117</v>
      </c>
      <c r="D13" s="57">
        <v>16</v>
      </c>
      <c r="E13" s="19">
        <v>16</v>
      </c>
      <c r="F13" s="19">
        <v>4</v>
      </c>
      <c r="G13" s="19">
        <v>16</v>
      </c>
      <c r="H13" s="8">
        <f t="shared" si="0"/>
        <v>52</v>
      </c>
    </row>
    <row r="14" spans="1:8" ht="15.75" x14ac:dyDescent="0.25">
      <c r="A14" s="19">
        <v>11</v>
      </c>
      <c r="B14" s="21" t="s">
        <v>184</v>
      </c>
      <c r="C14" s="57" t="s">
        <v>117</v>
      </c>
      <c r="D14" s="57">
        <v>3</v>
      </c>
      <c r="E14" s="14">
        <v>9</v>
      </c>
      <c r="F14" s="14">
        <v>6</v>
      </c>
      <c r="G14" s="14">
        <v>13</v>
      </c>
      <c r="H14" s="15">
        <f t="shared" si="0"/>
        <v>31</v>
      </c>
    </row>
    <row r="15" spans="1:8" ht="15.75" x14ac:dyDescent="0.25">
      <c r="A15" s="19">
        <v>12</v>
      </c>
      <c r="B15" s="21" t="s">
        <v>236</v>
      </c>
      <c r="C15" s="57" t="s">
        <v>117</v>
      </c>
      <c r="D15" s="57">
        <v>4</v>
      </c>
      <c r="E15" s="14">
        <v>15</v>
      </c>
      <c r="F15" s="14">
        <v>3</v>
      </c>
      <c r="G15" s="14">
        <v>3</v>
      </c>
      <c r="H15" s="15">
        <f t="shared" si="0"/>
        <v>25</v>
      </c>
    </row>
    <row r="16" spans="1:8" ht="15.75" x14ac:dyDescent="0.25">
      <c r="A16" s="6">
        <v>13</v>
      </c>
      <c r="B16" s="21" t="s">
        <v>185</v>
      </c>
      <c r="C16" s="57" t="s">
        <v>117</v>
      </c>
      <c r="D16" s="57">
        <v>14</v>
      </c>
      <c r="E16" s="14">
        <v>7</v>
      </c>
      <c r="F16" s="14">
        <v>5</v>
      </c>
      <c r="G16" s="14">
        <v>19</v>
      </c>
      <c r="H16" s="15">
        <f t="shared" si="0"/>
        <v>45</v>
      </c>
    </row>
    <row r="17" spans="1:8" ht="15.75" x14ac:dyDescent="0.25">
      <c r="A17" s="19">
        <v>14</v>
      </c>
      <c r="B17" s="21" t="s">
        <v>186</v>
      </c>
      <c r="C17" s="57" t="s">
        <v>117</v>
      </c>
      <c r="D17" s="57">
        <v>14</v>
      </c>
      <c r="E17" s="14">
        <v>13</v>
      </c>
      <c r="F17" s="14">
        <v>6</v>
      </c>
      <c r="G17" s="14">
        <v>8</v>
      </c>
      <c r="H17" s="15">
        <f t="shared" si="0"/>
        <v>41</v>
      </c>
    </row>
    <row r="18" spans="1:8" ht="15.75" x14ac:dyDescent="0.25">
      <c r="A18" s="19">
        <v>15</v>
      </c>
      <c r="B18" s="21" t="s">
        <v>187</v>
      </c>
      <c r="C18" s="57" t="s">
        <v>117</v>
      </c>
      <c r="D18" s="57">
        <v>17</v>
      </c>
      <c r="E18" s="14">
        <v>14</v>
      </c>
      <c r="F18" s="14">
        <v>13</v>
      </c>
      <c r="G18" s="14">
        <v>18</v>
      </c>
      <c r="H18" s="15">
        <f t="shared" si="0"/>
        <v>62</v>
      </c>
    </row>
    <row r="19" spans="1:8" ht="15.75" x14ac:dyDescent="0.25">
      <c r="A19" s="6">
        <v>16</v>
      </c>
      <c r="B19" s="21" t="s">
        <v>188</v>
      </c>
      <c r="C19" s="57" t="s">
        <v>117</v>
      </c>
      <c r="D19" s="57">
        <v>3</v>
      </c>
      <c r="E19" s="14">
        <v>3</v>
      </c>
      <c r="F19" s="14">
        <v>3</v>
      </c>
      <c r="G19" s="14">
        <v>8</v>
      </c>
      <c r="H19" s="15">
        <f t="shared" si="0"/>
        <v>17</v>
      </c>
    </row>
    <row r="20" spans="1:8" ht="15.75" x14ac:dyDescent="0.25">
      <c r="A20" s="19">
        <v>17</v>
      </c>
      <c r="B20" s="21" t="s">
        <v>189</v>
      </c>
      <c r="C20" s="57" t="s">
        <v>117</v>
      </c>
      <c r="D20" s="57">
        <v>18</v>
      </c>
      <c r="E20" s="14">
        <v>16</v>
      </c>
      <c r="F20" s="14">
        <v>10</v>
      </c>
      <c r="G20" s="14">
        <v>6</v>
      </c>
      <c r="H20" s="15">
        <f t="shared" si="0"/>
        <v>50</v>
      </c>
    </row>
    <row r="21" spans="1:8" ht="15.75" x14ac:dyDescent="0.25">
      <c r="A21" s="19">
        <v>18</v>
      </c>
      <c r="B21" s="21" t="s">
        <v>190</v>
      </c>
      <c r="C21" s="57" t="s">
        <v>117</v>
      </c>
      <c r="D21" s="57">
        <v>3</v>
      </c>
      <c r="E21" s="14">
        <v>6</v>
      </c>
      <c r="F21" s="14">
        <v>6</v>
      </c>
      <c r="G21" s="14">
        <v>7</v>
      </c>
      <c r="H21" s="15">
        <f t="shared" si="0"/>
        <v>22</v>
      </c>
    </row>
    <row r="22" spans="1:8" ht="18.75" x14ac:dyDescent="0.25">
      <c r="A22" s="6">
        <v>19</v>
      </c>
      <c r="B22" s="21" t="s">
        <v>194</v>
      </c>
      <c r="C22" s="57" t="s">
        <v>193</v>
      </c>
      <c r="D22" s="58">
        <v>5</v>
      </c>
      <c r="E22" s="59">
        <v>13</v>
      </c>
      <c r="F22" s="50">
        <v>5</v>
      </c>
      <c r="G22" s="14">
        <v>5</v>
      </c>
      <c r="H22" s="15">
        <f t="shared" si="0"/>
        <v>28</v>
      </c>
    </row>
    <row r="23" spans="1:8" ht="18.75" x14ac:dyDescent="0.25">
      <c r="A23" s="19">
        <v>20</v>
      </c>
      <c r="B23" s="21" t="s">
        <v>195</v>
      </c>
      <c r="C23" s="57" t="s">
        <v>193</v>
      </c>
      <c r="D23" s="58">
        <v>13</v>
      </c>
      <c r="E23" s="59">
        <v>10</v>
      </c>
      <c r="F23" s="50">
        <v>4</v>
      </c>
      <c r="G23" s="14">
        <v>9</v>
      </c>
      <c r="H23" s="15">
        <f t="shared" si="0"/>
        <v>36</v>
      </c>
    </row>
    <row r="24" spans="1:8" ht="18.75" x14ac:dyDescent="0.25">
      <c r="A24" s="19">
        <v>21</v>
      </c>
      <c r="B24" s="21" t="s">
        <v>196</v>
      </c>
      <c r="C24" s="57" t="s">
        <v>193</v>
      </c>
      <c r="D24" s="58">
        <v>13</v>
      </c>
      <c r="E24" s="59">
        <v>2</v>
      </c>
      <c r="F24" s="50">
        <v>4</v>
      </c>
      <c r="G24" s="14">
        <v>3</v>
      </c>
      <c r="H24" s="15">
        <f t="shared" si="0"/>
        <v>22</v>
      </c>
    </row>
    <row r="25" spans="1:8" ht="18.75" x14ac:dyDescent="0.25">
      <c r="A25" s="6">
        <v>22</v>
      </c>
      <c r="B25" s="21" t="s">
        <v>197</v>
      </c>
      <c r="C25" s="57" t="s">
        <v>193</v>
      </c>
      <c r="D25" s="58">
        <v>4</v>
      </c>
      <c r="E25" s="59">
        <v>12</v>
      </c>
      <c r="F25" s="50">
        <v>5</v>
      </c>
      <c r="G25" s="14">
        <v>12</v>
      </c>
      <c r="H25" s="15">
        <f t="shared" si="0"/>
        <v>33</v>
      </c>
    </row>
    <row r="26" spans="1:8" ht="18.75" x14ac:dyDescent="0.25">
      <c r="A26" s="19">
        <v>23</v>
      </c>
      <c r="B26" s="21" t="s">
        <v>198</v>
      </c>
      <c r="C26" s="57" t="s">
        <v>193</v>
      </c>
      <c r="D26" s="58">
        <v>10</v>
      </c>
      <c r="E26" s="59">
        <v>17</v>
      </c>
      <c r="F26" s="50">
        <v>5</v>
      </c>
      <c r="G26" s="14">
        <v>4</v>
      </c>
      <c r="H26" s="15">
        <f t="shared" si="0"/>
        <v>36</v>
      </c>
    </row>
    <row r="27" spans="1:8" ht="18" customHeight="1" x14ac:dyDescent="0.25">
      <c r="A27" s="19">
        <v>24</v>
      </c>
      <c r="B27" s="21" t="s">
        <v>199</v>
      </c>
      <c r="C27" s="57" t="s">
        <v>193</v>
      </c>
      <c r="D27" s="58">
        <v>16</v>
      </c>
      <c r="E27" s="59">
        <v>4</v>
      </c>
      <c r="F27" s="50">
        <v>15</v>
      </c>
      <c r="G27" s="14">
        <v>19</v>
      </c>
      <c r="H27" s="15">
        <f t="shared" si="0"/>
        <v>54</v>
      </c>
    </row>
    <row r="28" spans="1:8" ht="18.75" x14ac:dyDescent="0.25">
      <c r="A28" s="6">
        <v>25</v>
      </c>
      <c r="B28" s="21" t="s">
        <v>200</v>
      </c>
      <c r="C28" s="57" t="s">
        <v>193</v>
      </c>
      <c r="D28" s="58">
        <v>15</v>
      </c>
      <c r="E28" s="59">
        <v>15</v>
      </c>
      <c r="F28" s="50">
        <v>3</v>
      </c>
      <c r="G28" s="14">
        <v>7</v>
      </c>
      <c r="H28" s="15">
        <f t="shared" si="0"/>
        <v>40</v>
      </c>
    </row>
    <row r="29" spans="1:8" ht="18.75" x14ac:dyDescent="0.25">
      <c r="A29" s="19">
        <v>26</v>
      </c>
      <c r="B29" s="21" t="s">
        <v>201</v>
      </c>
      <c r="C29" s="57" t="s">
        <v>193</v>
      </c>
      <c r="D29" s="58">
        <v>13</v>
      </c>
      <c r="E29" s="59">
        <v>11</v>
      </c>
      <c r="F29" s="50">
        <v>7</v>
      </c>
      <c r="G29" s="14">
        <v>7</v>
      </c>
      <c r="H29" s="15">
        <f t="shared" si="0"/>
        <v>38</v>
      </c>
    </row>
    <row r="30" spans="1:8" ht="18.75" x14ac:dyDescent="0.25">
      <c r="A30" s="19">
        <v>27</v>
      </c>
      <c r="B30" s="21" t="s">
        <v>202</v>
      </c>
      <c r="C30" s="57" t="s">
        <v>193</v>
      </c>
      <c r="D30" s="58">
        <v>16</v>
      </c>
      <c r="E30" s="59">
        <v>11</v>
      </c>
      <c r="F30" s="50">
        <v>8</v>
      </c>
      <c r="G30" s="14">
        <v>11</v>
      </c>
      <c r="H30" s="15">
        <f t="shared" si="0"/>
        <v>46</v>
      </c>
    </row>
    <row r="31" spans="1:8" ht="18.75" x14ac:dyDescent="0.25">
      <c r="A31" s="6">
        <v>28</v>
      </c>
      <c r="B31" s="21" t="s">
        <v>203</v>
      </c>
      <c r="C31" s="57" t="s">
        <v>193</v>
      </c>
      <c r="D31" s="58">
        <v>5</v>
      </c>
      <c r="E31" s="59">
        <v>16</v>
      </c>
      <c r="F31" s="50">
        <v>3</v>
      </c>
      <c r="G31" s="14">
        <v>5</v>
      </c>
      <c r="H31" s="15">
        <f t="shared" si="0"/>
        <v>29</v>
      </c>
    </row>
    <row r="32" spans="1:8" ht="18.75" x14ac:dyDescent="0.25">
      <c r="A32" s="19">
        <v>29</v>
      </c>
      <c r="B32" s="21" t="s">
        <v>204</v>
      </c>
      <c r="C32" s="57" t="s">
        <v>193</v>
      </c>
      <c r="D32" s="58">
        <v>10</v>
      </c>
      <c r="E32" s="59">
        <v>13</v>
      </c>
      <c r="F32" s="50">
        <v>4</v>
      </c>
      <c r="G32" s="14">
        <v>10</v>
      </c>
      <c r="H32" s="15">
        <f t="shared" si="0"/>
        <v>37</v>
      </c>
    </row>
    <row r="33" spans="1:8" ht="18.75" x14ac:dyDescent="0.25">
      <c r="A33" s="19">
        <v>30</v>
      </c>
      <c r="B33" s="21" t="s">
        <v>205</v>
      </c>
      <c r="C33" s="57" t="s">
        <v>193</v>
      </c>
      <c r="D33" s="58">
        <v>3</v>
      </c>
      <c r="E33" s="59">
        <v>14</v>
      </c>
      <c r="F33" s="50">
        <v>7</v>
      </c>
      <c r="G33" s="14">
        <v>19</v>
      </c>
      <c r="H33" s="15">
        <f t="shared" si="0"/>
        <v>43</v>
      </c>
    </row>
    <row r="34" spans="1:8" ht="18.75" x14ac:dyDescent="0.25">
      <c r="A34" s="6">
        <v>31</v>
      </c>
      <c r="B34" s="21" t="s">
        <v>206</v>
      </c>
      <c r="C34" s="57" t="s">
        <v>193</v>
      </c>
      <c r="D34" s="58">
        <v>7</v>
      </c>
      <c r="E34" s="59">
        <v>10</v>
      </c>
      <c r="F34" s="50">
        <v>3</v>
      </c>
      <c r="G34" s="14">
        <v>17</v>
      </c>
      <c r="H34" s="15">
        <f t="shared" si="0"/>
        <v>37</v>
      </c>
    </row>
    <row r="35" spans="1:8" ht="18.75" x14ac:dyDescent="0.25">
      <c r="A35" s="19">
        <v>32</v>
      </c>
      <c r="B35" s="21" t="s">
        <v>207</v>
      </c>
      <c r="C35" s="57" t="s">
        <v>193</v>
      </c>
      <c r="D35" s="58">
        <v>7</v>
      </c>
      <c r="E35" s="59">
        <v>3</v>
      </c>
      <c r="F35" s="50">
        <v>5</v>
      </c>
      <c r="G35" s="14">
        <v>4</v>
      </c>
      <c r="H35" s="15">
        <f t="shared" si="0"/>
        <v>19</v>
      </c>
    </row>
    <row r="36" spans="1:8" ht="18.75" x14ac:dyDescent="0.25">
      <c r="A36" s="19">
        <v>33</v>
      </c>
      <c r="B36" s="21" t="s">
        <v>208</v>
      </c>
      <c r="C36" s="57" t="s">
        <v>193</v>
      </c>
      <c r="D36" s="58">
        <v>7</v>
      </c>
      <c r="E36" s="59">
        <v>12</v>
      </c>
      <c r="F36" s="50">
        <v>6</v>
      </c>
      <c r="G36" s="14">
        <v>16</v>
      </c>
      <c r="H36" s="15">
        <f t="shared" ref="H36:H57" si="1">SUM(D36:G36)</f>
        <v>41</v>
      </c>
    </row>
    <row r="37" spans="1:8" ht="18.75" x14ac:dyDescent="0.25">
      <c r="A37" s="6">
        <v>34</v>
      </c>
      <c r="B37" s="21" t="s">
        <v>209</v>
      </c>
      <c r="C37" s="57" t="s">
        <v>193</v>
      </c>
      <c r="D37" s="58">
        <v>16</v>
      </c>
      <c r="E37" s="59">
        <v>15</v>
      </c>
      <c r="F37" s="50">
        <v>10</v>
      </c>
      <c r="G37" s="14">
        <v>9</v>
      </c>
      <c r="H37" s="15">
        <f t="shared" si="1"/>
        <v>50</v>
      </c>
    </row>
    <row r="38" spans="1:8" ht="18.75" x14ac:dyDescent="0.25">
      <c r="A38" s="19">
        <v>35</v>
      </c>
      <c r="B38" s="21" t="s">
        <v>210</v>
      </c>
      <c r="C38" s="57" t="s">
        <v>193</v>
      </c>
      <c r="D38" s="58">
        <v>16</v>
      </c>
      <c r="E38" s="59">
        <v>18</v>
      </c>
      <c r="F38" s="50">
        <v>9</v>
      </c>
      <c r="G38" s="14">
        <v>10</v>
      </c>
      <c r="H38" s="15">
        <f t="shared" si="1"/>
        <v>53</v>
      </c>
    </row>
    <row r="39" spans="1:8" ht="18.75" x14ac:dyDescent="0.25">
      <c r="A39" s="19">
        <v>36</v>
      </c>
      <c r="B39" s="21" t="s">
        <v>211</v>
      </c>
      <c r="C39" s="57" t="s">
        <v>193</v>
      </c>
      <c r="D39" s="58">
        <v>10</v>
      </c>
      <c r="E39" s="59">
        <v>15</v>
      </c>
      <c r="F39" s="50">
        <v>4</v>
      </c>
      <c r="G39" s="14">
        <v>6</v>
      </c>
      <c r="H39" s="15">
        <f t="shared" si="1"/>
        <v>35</v>
      </c>
    </row>
    <row r="40" spans="1:8" ht="18.75" x14ac:dyDescent="0.25">
      <c r="A40" s="6">
        <v>37</v>
      </c>
      <c r="B40" s="21" t="s">
        <v>212</v>
      </c>
      <c r="C40" s="57" t="s">
        <v>193</v>
      </c>
      <c r="D40" s="58">
        <v>3</v>
      </c>
      <c r="E40" s="59">
        <v>13</v>
      </c>
      <c r="F40" s="50">
        <v>11</v>
      </c>
      <c r="G40" s="14">
        <v>12</v>
      </c>
      <c r="H40" s="15">
        <f t="shared" si="1"/>
        <v>39</v>
      </c>
    </row>
    <row r="41" spans="1:8" ht="18.75" x14ac:dyDescent="0.25">
      <c r="A41" s="19">
        <v>38</v>
      </c>
      <c r="B41" s="21" t="s">
        <v>213</v>
      </c>
      <c r="C41" s="57" t="s">
        <v>193</v>
      </c>
      <c r="D41" s="58">
        <v>15</v>
      </c>
      <c r="E41" s="59">
        <v>17</v>
      </c>
      <c r="F41" s="50">
        <v>4</v>
      </c>
      <c r="G41" s="14">
        <v>4</v>
      </c>
      <c r="H41" s="15">
        <f t="shared" si="1"/>
        <v>40</v>
      </c>
    </row>
    <row r="42" spans="1:8" ht="15.75" x14ac:dyDescent="0.25">
      <c r="A42" s="19">
        <v>39</v>
      </c>
      <c r="B42" s="21" t="s">
        <v>214</v>
      </c>
      <c r="C42" s="57" t="s">
        <v>192</v>
      </c>
      <c r="D42" s="58">
        <v>5</v>
      </c>
      <c r="E42" s="57">
        <v>4</v>
      </c>
      <c r="F42" s="50">
        <v>9</v>
      </c>
      <c r="G42" s="14">
        <v>8</v>
      </c>
      <c r="H42" s="15">
        <f t="shared" si="1"/>
        <v>26</v>
      </c>
    </row>
    <row r="43" spans="1:8" ht="15.75" x14ac:dyDescent="0.25">
      <c r="A43" s="6">
        <v>40</v>
      </c>
      <c r="B43" s="21" t="s">
        <v>215</v>
      </c>
      <c r="C43" s="57" t="s">
        <v>192</v>
      </c>
      <c r="D43" s="58">
        <v>10</v>
      </c>
      <c r="E43" s="57">
        <v>12</v>
      </c>
      <c r="F43" s="50">
        <v>9</v>
      </c>
      <c r="G43" s="14">
        <v>6</v>
      </c>
      <c r="H43" s="15">
        <f t="shared" si="1"/>
        <v>37</v>
      </c>
    </row>
    <row r="44" spans="1:8" ht="15.75" x14ac:dyDescent="0.25">
      <c r="A44" s="19">
        <v>41</v>
      </c>
      <c r="B44" s="21" t="s">
        <v>216</v>
      </c>
      <c r="C44" s="57" t="s">
        <v>192</v>
      </c>
      <c r="D44" s="58">
        <v>15</v>
      </c>
      <c r="E44" s="57">
        <v>14</v>
      </c>
      <c r="F44" s="50">
        <v>15</v>
      </c>
      <c r="G44" s="14">
        <v>9</v>
      </c>
      <c r="H44" s="15">
        <f t="shared" si="1"/>
        <v>53</v>
      </c>
    </row>
    <row r="45" spans="1:8" ht="15.75" x14ac:dyDescent="0.25">
      <c r="A45" s="19">
        <v>42</v>
      </c>
      <c r="B45" s="21" t="s">
        <v>217</v>
      </c>
      <c r="C45" s="57" t="s">
        <v>192</v>
      </c>
      <c r="D45" s="58">
        <v>16</v>
      </c>
      <c r="E45" s="57">
        <v>4</v>
      </c>
      <c r="F45" s="50">
        <v>4</v>
      </c>
      <c r="G45" s="14">
        <v>4</v>
      </c>
      <c r="H45" s="15">
        <f t="shared" si="1"/>
        <v>28</v>
      </c>
    </row>
    <row r="46" spans="1:8" ht="15.75" x14ac:dyDescent="0.25">
      <c r="A46" s="6">
        <v>43</v>
      </c>
      <c r="B46" s="21" t="s">
        <v>218</v>
      </c>
      <c r="C46" s="57" t="s">
        <v>192</v>
      </c>
      <c r="D46" s="58">
        <v>3</v>
      </c>
      <c r="E46" s="57">
        <v>6</v>
      </c>
      <c r="F46" s="50">
        <v>3</v>
      </c>
      <c r="G46" s="14">
        <v>6</v>
      </c>
      <c r="H46" s="15">
        <f t="shared" si="1"/>
        <v>18</v>
      </c>
    </row>
    <row r="47" spans="1:8" ht="15.75" x14ac:dyDescent="0.25">
      <c r="A47" s="19">
        <v>44</v>
      </c>
      <c r="B47" s="21" t="s">
        <v>219</v>
      </c>
      <c r="C47" s="57" t="s">
        <v>192</v>
      </c>
      <c r="D47" s="58">
        <v>3</v>
      </c>
      <c r="E47" s="57">
        <v>13</v>
      </c>
      <c r="F47" s="50">
        <v>10</v>
      </c>
      <c r="G47" s="14">
        <v>9</v>
      </c>
      <c r="H47" s="15">
        <f t="shared" si="1"/>
        <v>35</v>
      </c>
    </row>
    <row r="48" spans="1:8" ht="15.75" x14ac:dyDescent="0.25">
      <c r="A48" s="19">
        <v>45</v>
      </c>
      <c r="B48" s="21" t="s">
        <v>220</v>
      </c>
      <c r="C48" s="57" t="s">
        <v>192</v>
      </c>
      <c r="D48" s="58">
        <v>10</v>
      </c>
      <c r="E48" s="57">
        <v>12</v>
      </c>
      <c r="F48" s="50">
        <v>16</v>
      </c>
      <c r="G48" s="14">
        <v>10</v>
      </c>
      <c r="H48" s="15">
        <f t="shared" si="1"/>
        <v>48</v>
      </c>
    </row>
    <row r="49" spans="1:8" ht="15.75" x14ac:dyDescent="0.25">
      <c r="A49" s="6">
        <v>46</v>
      </c>
      <c r="B49" s="21" t="s">
        <v>221</v>
      </c>
      <c r="C49" s="57" t="s">
        <v>192</v>
      </c>
      <c r="D49" s="58">
        <v>16</v>
      </c>
      <c r="E49" s="57">
        <v>14</v>
      </c>
      <c r="F49" s="50">
        <v>15</v>
      </c>
      <c r="G49" s="14">
        <v>10</v>
      </c>
      <c r="H49" s="15">
        <f t="shared" si="1"/>
        <v>55</v>
      </c>
    </row>
    <row r="50" spans="1:8" ht="15.75" x14ac:dyDescent="0.25">
      <c r="A50" s="19">
        <v>47</v>
      </c>
      <c r="B50" s="21" t="s">
        <v>222</v>
      </c>
      <c r="C50" s="57" t="s">
        <v>192</v>
      </c>
      <c r="D50" s="58">
        <v>10</v>
      </c>
      <c r="E50" s="57">
        <v>14</v>
      </c>
      <c r="F50" s="50">
        <v>9</v>
      </c>
      <c r="G50" s="14">
        <v>7</v>
      </c>
      <c r="H50" s="15">
        <f t="shared" si="1"/>
        <v>40</v>
      </c>
    </row>
    <row r="51" spans="1:8" ht="15.75" x14ac:dyDescent="0.25">
      <c r="A51" s="19">
        <v>48</v>
      </c>
      <c r="B51" s="21" t="s">
        <v>223</v>
      </c>
      <c r="C51" s="57" t="s">
        <v>192</v>
      </c>
      <c r="D51" s="58">
        <v>10</v>
      </c>
      <c r="E51" s="57">
        <v>16</v>
      </c>
      <c r="F51" s="54">
        <v>7</v>
      </c>
      <c r="G51" s="60">
        <v>5</v>
      </c>
      <c r="H51" s="15">
        <f t="shared" si="1"/>
        <v>38</v>
      </c>
    </row>
    <row r="52" spans="1:8" ht="15.75" x14ac:dyDescent="0.25">
      <c r="A52" s="6">
        <v>49</v>
      </c>
      <c r="B52" s="21" t="s">
        <v>224</v>
      </c>
      <c r="C52" s="57" t="s">
        <v>192</v>
      </c>
      <c r="D52" s="58">
        <v>14</v>
      </c>
      <c r="E52" s="57">
        <v>4</v>
      </c>
      <c r="F52" s="51">
        <v>4</v>
      </c>
      <c r="G52" s="61">
        <v>6</v>
      </c>
      <c r="H52" s="15">
        <f t="shared" si="1"/>
        <v>28</v>
      </c>
    </row>
    <row r="53" spans="1:8" ht="15.75" x14ac:dyDescent="0.25">
      <c r="A53" s="19">
        <v>50</v>
      </c>
      <c r="B53" s="21" t="s">
        <v>225</v>
      </c>
      <c r="C53" s="57" t="s">
        <v>192</v>
      </c>
      <c r="D53" s="58">
        <v>6</v>
      </c>
      <c r="E53" s="57">
        <v>17</v>
      </c>
      <c r="F53" s="51">
        <v>3</v>
      </c>
      <c r="G53" s="61">
        <v>3</v>
      </c>
      <c r="H53" s="15">
        <f t="shared" si="1"/>
        <v>29</v>
      </c>
    </row>
    <row r="54" spans="1:8" ht="15.75" x14ac:dyDescent="0.25">
      <c r="A54" s="19">
        <v>51</v>
      </c>
      <c r="B54" s="21" t="s">
        <v>226</v>
      </c>
      <c r="C54" s="57" t="s">
        <v>192</v>
      </c>
      <c r="D54" s="58">
        <v>8</v>
      </c>
      <c r="E54" s="57">
        <v>10</v>
      </c>
      <c r="F54" s="51">
        <v>3</v>
      </c>
      <c r="G54" s="61">
        <v>8</v>
      </c>
      <c r="H54" s="15">
        <f t="shared" si="1"/>
        <v>29</v>
      </c>
    </row>
    <row r="55" spans="1:8" ht="15.75" x14ac:dyDescent="0.25">
      <c r="A55" s="6">
        <v>52</v>
      </c>
      <c r="B55" s="21" t="s">
        <v>227</v>
      </c>
      <c r="C55" s="57" t="s">
        <v>192</v>
      </c>
      <c r="D55" s="58">
        <v>15</v>
      </c>
      <c r="E55" s="57">
        <v>6</v>
      </c>
      <c r="F55" s="51">
        <v>4</v>
      </c>
      <c r="G55" s="61">
        <v>8</v>
      </c>
      <c r="H55" s="15">
        <f t="shared" si="1"/>
        <v>33</v>
      </c>
    </row>
    <row r="56" spans="1:8" ht="15.75" x14ac:dyDescent="0.25">
      <c r="A56" s="19">
        <v>53</v>
      </c>
      <c r="B56" s="21" t="s">
        <v>228</v>
      </c>
      <c r="C56" s="57" t="s">
        <v>192</v>
      </c>
      <c r="D56" s="58">
        <v>16</v>
      </c>
      <c r="E56" s="57">
        <v>6</v>
      </c>
      <c r="F56" s="51">
        <v>4</v>
      </c>
      <c r="G56" s="61">
        <v>8</v>
      </c>
      <c r="H56" s="15">
        <f t="shared" si="1"/>
        <v>34</v>
      </c>
    </row>
    <row r="57" spans="1:8" ht="15.75" x14ac:dyDescent="0.25">
      <c r="A57" s="19">
        <v>54</v>
      </c>
      <c r="B57" s="21" t="s">
        <v>229</v>
      </c>
      <c r="C57" s="57" t="s">
        <v>192</v>
      </c>
      <c r="D57" s="58">
        <v>15</v>
      </c>
      <c r="E57" s="57">
        <v>14</v>
      </c>
      <c r="F57" s="51">
        <v>3</v>
      </c>
      <c r="G57" s="61">
        <v>9</v>
      </c>
      <c r="H57" s="15">
        <f t="shared" si="1"/>
        <v>41</v>
      </c>
    </row>
    <row r="58" spans="1:8" x14ac:dyDescent="0.25">
      <c r="D58" s="56">
        <f>AVERAGE(D4:D57)</f>
        <v>10.37037037037037</v>
      </c>
      <c r="E58" s="56">
        <f>AVERAGE(E4:E57)</f>
        <v>11.555555555555555</v>
      </c>
      <c r="F58" s="56">
        <f>AVERAGE(F4:F57)</f>
        <v>6.3518518518518521</v>
      </c>
      <c r="G58" s="56">
        <f>AVERAGE(G4:G57)</f>
        <v>9.7777777777777786</v>
      </c>
      <c r="H58" s="28">
        <f>AVERAGE(H4:H57)</f>
        <v>38.055555555555557</v>
      </c>
    </row>
  </sheetData>
  <mergeCells count="5">
    <mergeCell ref="A1:H1"/>
    <mergeCell ref="A2:A3"/>
    <mergeCell ref="B2:B3"/>
    <mergeCell ref="C2:C3"/>
    <mergeCell ref="D2:H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sqref="A1:F61"/>
    </sheetView>
  </sheetViews>
  <sheetFormatPr defaultRowHeight="15" x14ac:dyDescent="0.25"/>
  <cols>
    <col min="1" max="1" width="4.28515625" customWidth="1"/>
    <col min="2" max="2" width="25" customWidth="1"/>
    <col min="3" max="3" width="6.140625" customWidth="1"/>
    <col min="4" max="4" width="6.85546875" customWidth="1"/>
    <col min="5" max="5" width="5.5703125" customWidth="1"/>
    <col min="6" max="6" width="7.140625" customWidth="1"/>
  </cols>
  <sheetData>
    <row r="1" spans="1:6" ht="40.5" customHeight="1" x14ac:dyDescent="0.25">
      <c r="A1" s="117" t="s">
        <v>258</v>
      </c>
      <c r="B1" s="117"/>
      <c r="C1" s="117"/>
      <c r="D1" s="117"/>
      <c r="E1" s="117"/>
      <c r="F1" s="117"/>
    </row>
    <row r="2" spans="1:6" ht="15.75" x14ac:dyDescent="0.25">
      <c r="A2" s="114" t="s">
        <v>0</v>
      </c>
      <c r="B2" s="114" t="s">
        <v>1</v>
      </c>
      <c r="C2" s="118" t="s">
        <v>191</v>
      </c>
      <c r="D2" s="119" t="s">
        <v>2</v>
      </c>
      <c r="E2" s="119"/>
      <c r="F2" s="119"/>
    </row>
    <row r="3" spans="1:6" ht="42.75" x14ac:dyDescent="0.25">
      <c r="A3" s="118"/>
      <c r="B3" s="118"/>
      <c r="C3" s="120"/>
      <c r="D3" s="47" t="s">
        <v>257</v>
      </c>
      <c r="E3" s="47" t="s">
        <v>234</v>
      </c>
      <c r="F3" s="4" t="s">
        <v>233</v>
      </c>
    </row>
    <row r="4" spans="1:6" ht="15.75" x14ac:dyDescent="0.25">
      <c r="A4" s="2">
        <v>1</v>
      </c>
      <c r="B4" s="2" t="s">
        <v>237</v>
      </c>
      <c r="C4" s="46" t="s">
        <v>117</v>
      </c>
      <c r="D4" s="57">
        <v>12</v>
      </c>
      <c r="E4" s="19">
        <v>15</v>
      </c>
      <c r="F4" s="8">
        <f t="shared" ref="F4:F35" si="0">SUM(D4:E4)</f>
        <v>27</v>
      </c>
    </row>
    <row r="5" spans="1:6" ht="15.75" x14ac:dyDescent="0.25">
      <c r="A5" s="2">
        <v>2</v>
      </c>
      <c r="B5" s="2" t="s">
        <v>238</v>
      </c>
      <c r="C5" s="46" t="s">
        <v>117</v>
      </c>
      <c r="D5" s="57">
        <v>10</v>
      </c>
      <c r="E5" s="19">
        <v>15</v>
      </c>
      <c r="F5" s="8">
        <f t="shared" si="0"/>
        <v>25</v>
      </c>
    </row>
    <row r="6" spans="1:6" ht="15.75" x14ac:dyDescent="0.25">
      <c r="A6" s="2">
        <v>3</v>
      </c>
      <c r="B6" s="2" t="s">
        <v>239</v>
      </c>
      <c r="C6" s="46" t="s">
        <v>117</v>
      </c>
      <c r="D6" s="57">
        <v>14</v>
      </c>
      <c r="E6" s="19">
        <v>15</v>
      </c>
      <c r="F6" s="8">
        <f t="shared" si="0"/>
        <v>29</v>
      </c>
    </row>
    <row r="7" spans="1:6" ht="15.75" x14ac:dyDescent="0.25">
      <c r="A7" s="2">
        <v>4</v>
      </c>
      <c r="B7" s="2" t="s">
        <v>240</v>
      </c>
      <c r="C7" s="46" t="s">
        <v>117</v>
      </c>
      <c r="D7" s="57">
        <v>9</v>
      </c>
      <c r="E7" s="19">
        <v>9</v>
      </c>
      <c r="F7" s="8">
        <f t="shared" si="0"/>
        <v>18</v>
      </c>
    </row>
    <row r="8" spans="1:6" ht="15.75" x14ac:dyDescent="0.25">
      <c r="A8" s="2">
        <v>5</v>
      </c>
      <c r="B8" s="2" t="s">
        <v>241</v>
      </c>
      <c r="C8" s="46" t="s">
        <v>117</v>
      </c>
      <c r="D8" s="57">
        <v>9</v>
      </c>
      <c r="E8" s="19">
        <v>14</v>
      </c>
      <c r="F8" s="8">
        <f t="shared" si="0"/>
        <v>23</v>
      </c>
    </row>
    <row r="9" spans="1:6" ht="15.75" x14ac:dyDescent="0.25">
      <c r="A9" s="2">
        <v>6</v>
      </c>
      <c r="B9" s="2" t="s">
        <v>242</v>
      </c>
      <c r="C9" s="46" t="s">
        <v>117</v>
      </c>
      <c r="D9" s="57">
        <v>14</v>
      </c>
      <c r="E9" s="19">
        <v>16</v>
      </c>
      <c r="F9" s="8">
        <f t="shared" si="0"/>
        <v>30</v>
      </c>
    </row>
    <row r="10" spans="1:6" ht="15.75" x14ac:dyDescent="0.25">
      <c r="A10" s="2">
        <v>7</v>
      </c>
      <c r="B10" s="2" t="s">
        <v>243</v>
      </c>
      <c r="C10" s="46" t="s">
        <v>117</v>
      </c>
      <c r="D10" s="57">
        <v>4</v>
      </c>
      <c r="E10" s="19">
        <v>11</v>
      </c>
      <c r="F10" s="8">
        <f t="shared" si="0"/>
        <v>15</v>
      </c>
    </row>
    <row r="11" spans="1:6" ht="15.75" x14ac:dyDescent="0.25">
      <c r="A11" s="2">
        <v>8</v>
      </c>
      <c r="B11" s="2" t="s">
        <v>244</v>
      </c>
      <c r="C11" s="46" t="s">
        <v>117</v>
      </c>
      <c r="D11" s="57">
        <v>14</v>
      </c>
      <c r="E11" s="67">
        <v>10</v>
      </c>
      <c r="F11" s="8">
        <f t="shared" si="0"/>
        <v>24</v>
      </c>
    </row>
    <row r="12" spans="1:6" ht="15.75" x14ac:dyDescent="0.25">
      <c r="A12" s="2">
        <v>9</v>
      </c>
      <c r="B12" s="2" t="s">
        <v>245</v>
      </c>
      <c r="C12" s="46" t="s">
        <v>117</v>
      </c>
      <c r="D12" s="57">
        <v>10</v>
      </c>
      <c r="E12" s="67">
        <v>14</v>
      </c>
      <c r="F12" s="8">
        <f t="shared" si="0"/>
        <v>24</v>
      </c>
    </row>
    <row r="13" spans="1:6" ht="15.75" x14ac:dyDescent="0.25">
      <c r="A13" s="2">
        <v>10</v>
      </c>
      <c r="B13" s="2" t="s">
        <v>246</v>
      </c>
      <c r="C13" s="46" t="s">
        <v>117</v>
      </c>
      <c r="D13" s="57">
        <v>9</v>
      </c>
      <c r="E13" s="67">
        <v>12</v>
      </c>
      <c r="F13" s="8">
        <f t="shared" si="0"/>
        <v>21</v>
      </c>
    </row>
    <row r="14" spans="1:6" ht="15.75" customHeight="1" x14ac:dyDescent="0.25">
      <c r="A14" s="2">
        <v>11</v>
      </c>
      <c r="B14" s="2" t="s">
        <v>247</v>
      </c>
      <c r="C14" s="46" t="s">
        <v>117</v>
      </c>
      <c r="D14" s="57">
        <v>12</v>
      </c>
      <c r="E14" s="67">
        <v>13</v>
      </c>
      <c r="F14" s="8">
        <f t="shared" si="0"/>
        <v>25</v>
      </c>
    </row>
    <row r="15" spans="1:6" ht="15.75" x14ac:dyDescent="0.25">
      <c r="A15" s="2">
        <v>12</v>
      </c>
      <c r="B15" s="2" t="s">
        <v>248</v>
      </c>
      <c r="C15" s="46" t="s">
        <v>117</v>
      </c>
      <c r="D15" s="57">
        <v>5</v>
      </c>
      <c r="E15" s="67">
        <v>16</v>
      </c>
      <c r="F15" s="8">
        <f t="shared" si="0"/>
        <v>21</v>
      </c>
    </row>
    <row r="16" spans="1:6" ht="15.75" x14ac:dyDescent="0.25">
      <c r="A16" s="2">
        <v>13</v>
      </c>
      <c r="B16" s="2" t="s">
        <v>249</v>
      </c>
      <c r="C16" s="46" t="s">
        <v>117</v>
      </c>
      <c r="D16" s="57">
        <v>11</v>
      </c>
      <c r="E16" s="67">
        <v>12</v>
      </c>
      <c r="F16" s="8">
        <f t="shared" si="0"/>
        <v>23</v>
      </c>
    </row>
    <row r="17" spans="1:6" ht="15.75" x14ac:dyDescent="0.25">
      <c r="A17" s="2">
        <v>14</v>
      </c>
      <c r="B17" s="2" t="s">
        <v>250</v>
      </c>
      <c r="C17" s="46" t="s">
        <v>117</v>
      </c>
      <c r="D17" s="57">
        <v>12</v>
      </c>
      <c r="E17" s="67">
        <v>11</v>
      </c>
      <c r="F17" s="8">
        <f t="shared" si="0"/>
        <v>23</v>
      </c>
    </row>
    <row r="18" spans="1:6" ht="15.75" x14ac:dyDescent="0.25">
      <c r="A18" s="2">
        <v>15</v>
      </c>
      <c r="B18" s="2" t="s">
        <v>251</v>
      </c>
      <c r="C18" s="46" t="s">
        <v>117</v>
      </c>
      <c r="D18" s="57">
        <v>7</v>
      </c>
      <c r="E18" s="67">
        <v>11</v>
      </c>
      <c r="F18" s="8">
        <f t="shared" si="0"/>
        <v>18</v>
      </c>
    </row>
    <row r="19" spans="1:6" ht="17.25" customHeight="1" x14ac:dyDescent="0.25">
      <c r="A19" s="2">
        <v>16</v>
      </c>
      <c r="B19" s="2" t="s">
        <v>252</v>
      </c>
      <c r="C19" s="46" t="s">
        <v>117</v>
      </c>
      <c r="D19" s="57">
        <v>9</v>
      </c>
      <c r="E19" s="67">
        <v>18</v>
      </c>
      <c r="F19" s="8">
        <f t="shared" si="0"/>
        <v>27</v>
      </c>
    </row>
    <row r="20" spans="1:6" ht="15.75" x14ac:dyDescent="0.25">
      <c r="A20" s="2">
        <v>17</v>
      </c>
      <c r="B20" s="2" t="s">
        <v>253</v>
      </c>
      <c r="C20" s="46" t="s">
        <v>117</v>
      </c>
      <c r="D20" s="57">
        <v>14</v>
      </c>
      <c r="E20" s="67">
        <v>11</v>
      </c>
      <c r="F20" s="8">
        <f t="shared" si="0"/>
        <v>25</v>
      </c>
    </row>
    <row r="21" spans="1:6" ht="15.75" x14ac:dyDescent="0.25">
      <c r="A21" s="2">
        <v>18</v>
      </c>
      <c r="B21" s="2" t="s">
        <v>254</v>
      </c>
      <c r="C21" s="46" t="s">
        <v>117</v>
      </c>
      <c r="D21" s="57">
        <v>8</v>
      </c>
      <c r="E21" s="67">
        <v>13</v>
      </c>
      <c r="F21" s="8">
        <f t="shared" si="0"/>
        <v>21</v>
      </c>
    </row>
    <row r="22" spans="1:6" ht="15.75" x14ac:dyDescent="0.25">
      <c r="A22" s="2">
        <v>19</v>
      </c>
      <c r="B22" s="2" t="s">
        <v>255</v>
      </c>
      <c r="C22" s="46" t="s">
        <v>117</v>
      </c>
      <c r="D22" s="57">
        <v>12</v>
      </c>
      <c r="E22" s="67">
        <v>12</v>
      </c>
      <c r="F22" s="8">
        <f t="shared" si="0"/>
        <v>24</v>
      </c>
    </row>
    <row r="23" spans="1:6" ht="15.75" x14ac:dyDescent="0.25">
      <c r="A23" s="2">
        <v>20</v>
      </c>
      <c r="B23" s="62" t="s">
        <v>256</v>
      </c>
      <c r="C23" s="63" t="s">
        <v>117</v>
      </c>
      <c r="D23" s="64">
        <v>8</v>
      </c>
      <c r="E23" s="67">
        <v>15</v>
      </c>
      <c r="F23" s="8">
        <f t="shared" si="0"/>
        <v>23</v>
      </c>
    </row>
    <row r="24" spans="1:6" ht="15.75" x14ac:dyDescent="0.25">
      <c r="A24" s="2">
        <v>21</v>
      </c>
      <c r="B24" s="44" t="s">
        <v>259</v>
      </c>
      <c r="C24" s="65" t="s">
        <v>193</v>
      </c>
      <c r="D24" s="57">
        <v>16</v>
      </c>
      <c r="E24" s="67">
        <v>12</v>
      </c>
      <c r="F24" s="8">
        <f t="shared" si="0"/>
        <v>28</v>
      </c>
    </row>
    <row r="25" spans="1:6" ht="15.75" x14ac:dyDescent="0.25">
      <c r="A25" s="2">
        <v>22</v>
      </c>
      <c r="B25" s="44" t="s">
        <v>260</v>
      </c>
      <c r="C25" s="65" t="s">
        <v>193</v>
      </c>
      <c r="D25" s="57">
        <v>16</v>
      </c>
      <c r="E25" s="67">
        <v>12</v>
      </c>
      <c r="F25" s="8">
        <f t="shared" si="0"/>
        <v>28</v>
      </c>
    </row>
    <row r="26" spans="1:6" ht="15.75" x14ac:dyDescent="0.25">
      <c r="A26" s="2">
        <v>23</v>
      </c>
      <c r="B26" s="44" t="s">
        <v>261</v>
      </c>
      <c r="C26" s="65" t="s">
        <v>193</v>
      </c>
      <c r="D26" s="57">
        <v>6</v>
      </c>
      <c r="E26" s="67">
        <v>3</v>
      </c>
      <c r="F26" s="8">
        <f t="shared" si="0"/>
        <v>9</v>
      </c>
    </row>
    <row r="27" spans="1:6" ht="15.75" x14ac:dyDescent="0.25">
      <c r="A27" s="2">
        <v>24</v>
      </c>
      <c r="B27" s="44" t="s">
        <v>262</v>
      </c>
      <c r="C27" s="65" t="s">
        <v>193</v>
      </c>
      <c r="D27" s="57">
        <v>23</v>
      </c>
      <c r="E27" s="67">
        <v>17</v>
      </c>
      <c r="F27" s="8">
        <f t="shared" si="0"/>
        <v>40</v>
      </c>
    </row>
    <row r="28" spans="1:6" ht="15.75" x14ac:dyDescent="0.25">
      <c r="A28" s="2">
        <v>25</v>
      </c>
      <c r="B28" s="44" t="s">
        <v>263</v>
      </c>
      <c r="C28" s="65" t="s">
        <v>193</v>
      </c>
      <c r="D28" s="57">
        <v>22</v>
      </c>
      <c r="E28" s="67">
        <v>17</v>
      </c>
      <c r="F28" s="8">
        <f t="shared" si="0"/>
        <v>39</v>
      </c>
    </row>
    <row r="29" spans="1:6" ht="15.75" x14ac:dyDescent="0.25">
      <c r="A29" s="2">
        <v>26</v>
      </c>
      <c r="B29" s="44" t="s">
        <v>264</v>
      </c>
      <c r="C29" s="65" t="s">
        <v>193</v>
      </c>
      <c r="D29" s="57">
        <v>20</v>
      </c>
      <c r="E29" s="67">
        <v>7</v>
      </c>
      <c r="F29" s="8">
        <f t="shared" si="0"/>
        <v>27</v>
      </c>
    </row>
    <row r="30" spans="1:6" ht="15.75" x14ac:dyDescent="0.25">
      <c r="A30" s="2">
        <v>27</v>
      </c>
      <c r="B30" s="44" t="s">
        <v>265</v>
      </c>
      <c r="C30" s="65" t="s">
        <v>193</v>
      </c>
      <c r="D30" s="57">
        <v>21</v>
      </c>
      <c r="E30" s="67">
        <v>11</v>
      </c>
      <c r="F30" s="8">
        <f t="shared" si="0"/>
        <v>32</v>
      </c>
    </row>
    <row r="31" spans="1:6" ht="15.75" x14ac:dyDescent="0.25">
      <c r="A31" s="2">
        <v>28</v>
      </c>
      <c r="B31" s="44" t="s">
        <v>266</v>
      </c>
      <c r="C31" s="65" t="s">
        <v>193</v>
      </c>
      <c r="D31" s="57">
        <v>21</v>
      </c>
      <c r="E31" s="67">
        <v>13</v>
      </c>
      <c r="F31" s="8">
        <f t="shared" si="0"/>
        <v>34</v>
      </c>
    </row>
    <row r="32" spans="1:6" ht="15.75" x14ac:dyDescent="0.25">
      <c r="A32" s="2">
        <v>29</v>
      </c>
      <c r="B32" s="44" t="s">
        <v>267</v>
      </c>
      <c r="C32" s="65" t="s">
        <v>193</v>
      </c>
      <c r="D32" s="57">
        <v>20</v>
      </c>
      <c r="E32" s="67">
        <v>14</v>
      </c>
      <c r="F32" s="8">
        <f t="shared" si="0"/>
        <v>34</v>
      </c>
    </row>
    <row r="33" spans="1:6" ht="15.75" x14ac:dyDescent="0.25">
      <c r="A33" s="2">
        <v>30</v>
      </c>
      <c r="B33" s="44" t="s">
        <v>268</v>
      </c>
      <c r="C33" s="65" t="s">
        <v>193</v>
      </c>
      <c r="D33" s="57">
        <v>16</v>
      </c>
      <c r="E33" s="67">
        <v>9</v>
      </c>
      <c r="F33" s="8">
        <f t="shared" si="0"/>
        <v>25</v>
      </c>
    </row>
    <row r="34" spans="1:6" ht="15.75" x14ac:dyDescent="0.25">
      <c r="A34" s="2">
        <v>31</v>
      </c>
      <c r="B34" s="44" t="s">
        <v>269</v>
      </c>
      <c r="C34" s="65" t="s">
        <v>193</v>
      </c>
      <c r="D34" s="57">
        <v>11</v>
      </c>
      <c r="E34" s="67">
        <v>8</v>
      </c>
      <c r="F34" s="8">
        <f t="shared" si="0"/>
        <v>19</v>
      </c>
    </row>
    <row r="35" spans="1:6" ht="15.75" x14ac:dyDescent="0.25">
      <c r="A35" s="2">
        <v>32</v>
      </c>
      <c r="B35" s="44" t="s">
        <v>270</v>
      </c>
      <c r="C35" s="65" t="s">
        <v>193</v>
      </c>
      <c r="D35" s="57">
        <v>15</v>
      </c>
      <c r="E35" s="67">
        <v>6</v>
      </c>
      <c r="F35" s="8">
        <f t="shared" si="0"/>
        <v>21</v>
      </c>
    </row>
    <row r="36" spans="1:6" ht="15.75" x14ac:dyDescent="0.25">
      <c r="A36" s="2">
        <v>33</v>
      </c>
      <c r="B36" s="44" t="s">
        <v>271</v>
      </c>
      <c r="C36" s="65" t="s">
        <v>193</v>
      </c>
      <c r="D36" s="57">
        <v>18</v>
      </c>
      <c r="E36" s="67">
        <v>15</v>
      </c>
      <c r="F36" s="8">
        <f t="shared" ref="F36:F61" si="1">SUM(D36:E36)</f>
        <v>33</v>
      </c>
    </row>
    <row r="37" spans="1:6" ht="15.75" x14ac:dyDescent="0.25">
      <c r="A37" s="2">
        <v>34</v>
      </c>
      <c r="B37" s="44" t="s">
        <v>272</v>
      </c>
      <c r="C37" s="65" t="s">
        <v>193</v>
      </c>
      <c r="D37" s="57">
        <v>14</v>
      </c>
      <c r="E37" s="67">
        <v>10</v>
      </c>
      <c r="F37" s="8">
        <f t="shared" si="1"/>
        <v>24</v>
      </c>
    </row>
    <row r="38" spans="1:6" ht="15.75" x14ac:dyDescent="0.25">
      <c r="A38" s="2">
        <v>35</v>
      </c>
      <c r="B38" s="44" t="s">
        <v>273</v>
      </c>
      <c r="C38" s="65" t="s">
        <v>193</v>
      </c>
      <c r="D38" s="57">
        <v>11</v>
      </c>
      <c r="E38" s="67">
        <v>10</v>
      </c>
      <c r="F38" s="8">
        <f t="shared" si="1"/>
        <v>21</v>
      </c>
    </row>
    <row r="39" spans="1:6" ht="15.75" x14ac:dyDescent="0.25">
      <c r="A39" s="2">
        <v>36</v>
      </c>
      <c r="B39" s="44" t="s">
        <v>274</v>
      </c>
      <c r="C39" s="65" t="s">
        <v>193</v>
      </c>
      <c r="D39" s="57">
        <v>12</v>
      </c>
      <c r="E39" s="67">
        <v>9</v>
      </c>
      <c r="F39" s="8">
        <f t="shared" si="1"/>
        <v>21</v>
      </c>
    </row>
    <row r="40" spans="1:6" ht="15.75" x14ac:dyDescent="0.25">
      <c r="A40" s="2">
        <v>37</v>
      </c>
      <c r="B40" s="44" t="s">
        <v>275</v>
      </c>
      <c r="C40" s="65" t="s">
        <v>193</v>
      </c>
      <c r="D40" s="57">
        <v>8</v>
      </c>
      <c r="E40" s="67">
        <v>11</v>
      </c>
      <c r="F40" s="8">
        <f t="shared" si="1"/>
        <v>19</v>
      </c>
    </row>
    <row r="41" spans="1:6" ht="15.75" x14ac:dyDescent="0.25">
      <c r="A41" s="2">
        <v>38</v>
      </c>
      <c r="B41" s="44" t="s">
        <v>276</v>
      </c>
      <c r="C41" s="65" t="s">
        <v>193</v>
      </c>
      <c r="D41" s="57">
        <v>12</v>
      </c>
      <c r="E41" s="67">
        <v>11</v>
      </c>
      <c r="F41" s="8">
        <f t="shared" si="1"/>
        <v>23</v>
      </c>
    </row>
    <row r="42" spans="1:6" ht="15.75" x14ac:dyDescent="0.25">
      <c r="A42" s="2">
        <v>39</v>
      </c>
      <c r="B42" s="44" t="s">
        <v>277</v>
      </c>
      <c r="C42" s="65" t="s">
        <v>193</v>
      </c>
      <c r="D42" s="57">
        <v>8</v>
      </c>
      <c r="E42" s="67">
        <v>10</v>
      </c>
      <c r="F42" s="8">
        <f t="shared" si="1"/>
        <v>18</v>
      </c>
    </row>
    <row r="43" spans="1:6" ht="15.75" x14ac:dyDescent="0.25">
      <c r="A43" s="2">
        <v>40</v>
      </c>
      <c r="B43" s="44" t="s">
        <v>278</v>
      </c>
      <c r="C43" s="65" t="s">
        <v>193</v>
      </c>
      <c r="D43" s="57">
        <v>17</v>
      </c>
      <c r="E43" s="67">
        <v>14</v>
      </c>
      <c r="F43" s="8">
        <f t="shared" si="1"/>
        <v>31</v>
      </c>
    </row>
    <row r="44" spans="1:6" ht="15.75" x14ac:dyDescent="0.25">
      <c r="A44" s="2">
        <v>41</v>
      </c>
      <c r="B44" s="44" t="s">
        <v>279</v>
      </c>
      <c r="C44" s="65" t="s">
        <v>193</v>
      </c>
      <c r="D44" s="57">
        <v>14</v>
      </c>
      <c r="E44" s="67">
        <v>11</v>
      </c>
      <c r="F44" s="8">
        <f t="shared" si="1"/>
        <v>25</v>
      </c>
    </row>
    <row r="45" spans="1:6" ht="15.75" x14ac:dyDescent="0.25">
      <c r="A45" s="2">
        <v>42</v>
      </c>
      <c r="B45" s="66" t="s">
        <v>280</v>
      </c>
      <c r="C45" s="65" t="s">
        <v>193</v>
      </c>
      <c r="D45" s="64">
        <v>11</v>
      </c>
      <c r="E45" s="67">
        <v>12</v>
      </c>
      <c r="F45" s="8">
        <f t="shared" si="1"/>
        <v>23</v>
      </c>
    </row>
    <row r="46" spans="1:6" ht="15.75" x14ac:dyDescent="0.25">
      <c r="A46" s="2">
        <v>43</v>
      </c>
      <c r="B46" s="44" t="s">
        <v>281</v>
      </c>
      <c r="C46" s="65" t="s">
        <v>192</v>
      </c>
      <c r="D46" s="57">
        <v>8</v>
      </c>
      <c r="E46" s="67">
        <v>8</v>
      </c>
      <c r="F46" s="8">
        <f t="shared" si="1"/>
        <v>16</v>
      </c>
    </row>
    <row r="47" spans="1:6" ht="15.75" x14ac:dyDescent="0.25">
      <c r="A47" s="2">
        <v>44</v>
      </c>
      <c r="B47" s="44" t="s">
        <v>282</v>
      </c>
      <c r="C47" s="65" t="s">
        <v>192</v>
      </c>
      <c r="D47" s="57">
        <v>9</v>
      </c>
      <c r="E47" s="67">
        <v>8</v>
      </c>
      <c r="F47" s="8">
        <f t="shared" si="1"/>
        <v>17</v>
      </c>
    </row>
    <row r="48" spans="1:6" ht="15.75" x14ac:dyDescent="0.25">
      <c r="A48" s="2">
        <v>45</v>
      </c>
      <c r="B48" s="44" t="s">
        <v>283</v>
      </c>
      <c r="C48" s="65" t="s">
        <v>192</v>
      </c>
      <c r="D48" s="57">
        <v>23</v>
      </c>
      <c r="E48" s="67">
        <v>19</v>
      </c>
      <c r="F48" s="8">
        <f t="shared" si="1"/>
        <v>42</v>
      </c>
    </row>
    <row r="49" spans="1:6" ht="15.75" x14ac:dyDescent="0.25">
      <c r="A49" s="2">
        <v>46</v>
      </c>
      <c r="B49" s="44" t="s">
        <v>284</v>
      </c>
      <c r="C49" s="65" t="s">
        <v>192</v>
      </c>
      <c r="D49" s="57">
        <v>7</v>
      </c>
      <c r="E49" s="67">
        <v>11</v>
      </c>
      <c r="F49" s="8">
        <f t="shared" si="1"/>
        <v>18</v>
      </c>
    </row>
    <row r="50" spans="1:6" ht="15.75" x14ac:dyDescent="0.25">
      <c r="A50" s="2">
        <v>47</v>
      </c>
      <c r="B50" s="44" t="s">
        <v>285</v>
      </c>
      <c r="C50" s="65" t="s">
        <v>192</v>
      </c>
      <c r="D50" s="57">
        <v>13</v>
      </c>
      <c r="E50" s="67">
        <v>17</v>
      </c>
      <c r="F50" s="8">
        <f t="shared" si="1"/>
        <v>30</v>
      </c>
    </row>
    <row r="51" spans="1:6" ht="15.75" x14ac:dyDescent="0.25">
      <c r="A51" s="2">
        <v>48</v>
      </c>
      <c r="B51" s="44" t="s">
        <v>286</v>
      </c>
      <c r="C51" s="65" t="s">
        <v>192</v>
      </c>
      <c r="D51" s="57">
        <v>13</v>
      </c>
      <c r="E51" s="67">
        <v>12</v>
      </c>
      <c r="F51" s="8">
        <f t="shared" si="1"/>
        <v>25</v>
      </c>
    </row>
    <row r="52" spans="1:6" ht="15.75" x14ac:dyDescent="0.25">
      <c r="A52" s="2">
        <v>49</v>
      </c>
      <c r="B52" s="44" t="s">
        <v>287</v>
      </c>
      <c r="C52" s="65" t="s">
        <v>192</v>
      </c>
      <c r="D52" s="57">
        <v>7</v>
      </c>
      <c r="E52" s="67">
        <v>10</v>
      </c>
      <c r="F52" s="8">
        <f t="shared" si="1"/>
        <v>17</v>
      </c>
    </row>
    <row r="53" spans="1:6" ht="15.75" x14ac:dyDescent="0.25">
      <c r="A53" s="2">
        <v>50</v>
      </c>
      <c r="B53" s="44" t="s">
        <v>288</v>
      </c>
      <c r="C53" s="65" t="s">
        <v>192</v>
      </c>
      <c r="D53" s="57">
        <v>16</v>
      </c>
      <c r="E53" s="67">
        <v>15</v>
      </c>
      <c r="F53" s="8">
        <f t="shared" si="1"/>
        <v>31</v>
      </c>
    </row>
    <row r="54" spans="1:6" ht="15.75" x14ac:dyDescent="0.25">
      <c r="A54" s="2">
        <v>51</v>
      </c>
      <c r="B54" s="44" t="s">
        <v>289</v>
      </c>
      <c r="C54" s="65" t="s">
        <v>192</v>
      </c>
      <c r="D54" s="57">
        <v>17</v>
      </c>
      <c r="E54" s="67">
        <v>11</v>
      </c>
      <c r="F54" s="8">
        <f t="shared" si="1"/>
        <v>28</v>
      </c>
    </row>
    <row r="55" spans="1:6" ht="15.75" x14ac:dyDescent="0.25">
      <c r="A55" s="2">
        <v>52</v>
      </c>
      <c r="B55" s="44" t="s">
        <v>290</v>
      </c>
      <c r="C55" s="65" t="s">
        <v>192</v>
      </c>
      <c r="D55" s="57">
        <v>9</v>
      </c>
      <c r="E55" s="67">
        <v>5</v>
      </c>
      <c r="F55" s="8">
        <f t="shared" si="1"/>
        <v>14</v>
      </c>
    </row>
    <row r="56" spans="1:6" ht="15.75" x14ac:dyDescent="0.25">
      <c r="A56" s="2">
        <v>53</v>
      </c>
      <c r="B56" s="44" t="s">
        <v>291</v>
      </c>
      <c r="C56" s="65" t="s">
        <v>192</v>
      </c>
      <c r="D56" s="57">
        <v>5</v>
      </c>
      <c r="E56" s="67">
        <v>3</v>
      </c>
      <c r="F56" s="8">
        <f t="shared" si="1"/>
        <v>8</v>
      </c>
    </row>
    <row r="57" spans="1:6" ht="15.75" x14ac:dyDescent="0.25">
      <c r="A57" s="2">
        <v>54</v>
      </c>
      <c r="B57" s="44" t="s">
        <v>279</v>
      </c>
      <c r="C57" s="65" t="s">
        <v>192</v>
      </c>
      <c r="D57" s="57">
        <v>8</v>
      </c>
      <c r="E57" s="67">
        <v>12</v>
      </c>
      <c r="F57" s="8">
        <f t="shared" si="1"/>
        <v>20</v>
      </c>
    </row>
    <row r="58" spans="1:6" ht="15.75" x14ac:dyDescent="0.25">
      <c r="A58" s="2">
        <v>55</v>
      </c>
      <c r="B58" s="44" t="s">
        <v>292</v>
      </c>
      <c r="C58" s="65" t="s">
        <v>192</v>
      </c>
      <c r="D58" s="57">
        <v>18</v>
      </c>
      <c r="E58" s="67">
        <v>16</v>
      </c>
      <c r="F58" s="8">
        <f t="shared" si="1"/>
        <v>34</v>
      </c>
    </row>
    <row r="59" spans="1:6" ht="15.75" x14ac:dyDescent="0.25">
      <c r="A59" s="2">
        <v>56</v>
      </c>
      <c r="B59" s="44" t="s">
        <v>293</v>
      </c>
      <c r="C59" s="65" t="s">
        <v>192</v>
      </c>
      <c r="D59" s="57">
        <v>17</v>
      </c>
      <c r="E59" s="67">
        <v>16</v>
      </c>
      <c r="F59" s="8">
        <f t="shared" si="1"/>
        <v>33</v>
      </c>
    </row>
    <row r="60" spans="1:6" ht="15.75" x14ac:dyDescent="0.25">
      <c r="A60" s="2">
        <v>57</v>
      </c>
      <c r="B60" s="44" t="s">
        <v>294</v>
      </c>
      <c r="C60" s="65" t="s">
        <v>192</v>
      </c>
      <c r="D60" s="57">
        <v>17</v>
      </c>
      <c r="E60" s="67">
        <v>11</v>
      </c>
      <c r="F60" s="8">
        <f t="shared" si="1"/>
        <v>28</v>
      </c>
    </row>
    <row r="61" spans="1:6" ht="15.75" x14ac:dyDescent="0.25">
      <c r="A61" s="2">
        <v>58</v>
      </c>
      <c r="B61" s="44" t="s">
        <v>295</v>
      </c>
      <c r="C61" s="65" t="s">
        <v>192</v>
      </c>
      <c r="D61" s="57">
        <v>15</v>
      </c>
      <c r="E61" s="67">
        <v>16</v>
      </c>
      <c r="F61" s="8">
        <f t="shared" si="1"/>
        <v>31</v>
      </c>
    </row>
    <row r="62" spans="1:6" x14ac:dyDescent="0.25">
      <c r="D62" s="68">
        <f>AVERAGE(D4:D61)</f>
        <v>12.706896551724139</v>
      </c>
      <c r="E62" s="68">
        <f>AVERAGE(E4:E61)</f>
        <v>11.982758620689655</v>
      </c>
      <c r="F62" s="69">
        <f>AVERAGE(F4:F61)</f>
        <v>24.689655172413794</v>
      </c>
    </row>
  </sheetData>
  <mergeCells count="5">
    <mergeCell ref="A1:F1"/>
    <mergeCell ref="A2:A3"/>
    <mergeCell ref="B2:B3"/>
    <mergeCell ref="C2:C3"/>
    <mergeCell ref="D2:F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opLeftCell="A28" workbookViewId="0">
      <selection activeCell="N62" sqref="N62"/>
    </sheetView>
  </sheetViews>
  <sheetFormatPr defaultRowHeight="15" x14ac:dyDescent="0.25"/>
  <cols>
    <col min="1" max="1" width="5" customWidth="1"/>
    <col min="2" max="2" width="30.5703125" customWidth="1"/>
    <col min="3" max="3" width="6.5703125" customWidth="1"/>
    <col min="4" max="4" width="6.7109375" customWidth="1"/>
    <col min="5" max="5" width="7.42578125" customWidth="1"/>
    <col min="6" max="6" width="6.7109375" customWidth="1"/>
    <col min="7" max="7" width="8.5703125" customWidth="1"/>
    <col min="8" max="8" width="10" customWidth="1"/>
  </cols>
  <sheetData>
    <row r="1" spans="1:8" ht="42.75" customHeight="1" x14ac:dyDescent="0.25">
      <c r="A1" s="117" t="s">
        <v>296</v>
      </c>
      <c r="B1" s="117"/>
      <c r="C1" s="117"/>
      <c r="D1" s="117"/>
      <c r="E1" s="117"/>
      <c r="F1" s="117"/>
      <c r="G1" s="117"/>
      <c r="H1" s="117"/>
    </row>
    <row r="2" spans="1:8" ht="15.75" x14ac:dyDescent="0.25">
      <c r="A2" s="121" t="s">
        <v>0</v>
      </c>
      <c r="B2" s="121" t="s">
        <v>1</v>
      </c>
      <c r="C2" s="121" t="s">
        <v>191</v>
      </c>
      <c r="D2" s="123" t="s">
        <v>2</v>
      </c>
      <c r="E2" s="123"/>
      <c r="F2" s="123"/>
      <c r="G2" s="123"/>
      <c r="H2" s="123"/>
    </row>
    <row r="3" spans="1:8" ht="57" x14ac:dyDescent="0.25">
      <c r="A3" s="122"/>
      <c r="B3" s="122"/>
      <c r="C3" s="122"/>
      <c r="D3" s="92" t="s">
        <v>257</v>
      </c>
      <c r="E3" s="92" t="s">
        <v>297</v>
      </c>
      <c r="F3" s="92" t="s">
        <v>298</v>
      </c>
      <c r="G3" s="93" t="s">
        <v>299</v>
      </c>
      <c r="H3" s="94" t="s">
        <v>233</v>
      </c>
    </row>
    <row r="4" spans="1:8" ht="15.75" x14ac:dyDescent="0.25">
      <c r="A4" s="95">
        <v>2</v>
      </c>
      <c r="B4" s="96" t="s">
        <v>352</v>
      </c>
      <c r="C4" s="95" t="s">
        <v>117</v>
      </c>
      <c r="D4" s="101">
        <v>18</v>
      </c>
      <c r="E4" s="102">
        <v>12</v>
      </c>
      <c r="F4" s="102">
        <v>10</v>
      </c>
      <c r="G4" s="102">
        <v>8</v>
      </c>
      <c r="H4" s="97">
        <f t="shared" ref="H4:H35" si="0">SUM(D4:G4)</f>
        <v>48</v>
      </c>
    </row>
    <row r="5" spans="1:8" ht="15.75" x14ac:dyDescent="0.25">
      <c r="A5" s="90">
        <v>3</v>
      </c>
      <c r="B5" s="98" t="s">
        <v>353</v>
      </c>
      <c r="C5" s="95" t="s">
        <v>117</v>
      </c>
      <c r="D5" s="101">
        <v>15</v>
      </c>
      <c r="E5" s="102">
        <v>17</v>
      </c>
      <c r="F5" s="102">
        <v>8</v>
      </c>
      <c r="G5" s="102">
        <v>17</v>
      </c>
      <c r="H5" s="97">
        <f t="shared" si="0"/>
        <v>57</v>
      </c>
    </row>
    <row r="6" spans="1:8" ht="15.75" x14ac:dyDescent="0.25">
      <c r="A6" s="95">
        <v>4</v>
      </c>
      <c r="B6" s="98" t="s">
        <v>354</v>
      </c>
      <c r="C6" s="95" t="s">
        <v>117</v>
      </c>
      <c r="D6" s="101">
        <v>18</v>
      </c>
      <c r="E6" s="102">
        <v>18</v>
      </c>
      <c r="F6" s="102">
        <v>11</v>
      </c>
      <c r="G6" s="102">
        <v>15</v>
      </c>
      <c r="H6" s="97">
        <f t="shared" si="0"/>
        <v>62</v>
      </c>
    </row>
    <row r="7" spans="1:8" ht="15.75" x14ac:dyDescent="0.25">
      <c r="A7" s="95">
        <v>5</v>
      </c>
      <c r="B7" s="98" t="s">
        <v>355</v>
      </c>
      <c r="C7" s="95" t="s">
        <v>117</v>
      </c>
      <c r="D7" s="101">
        <v>16</v>
      </c>
      <c r="E7" s="102">
        <v>15</v>
      </c>
      <c r="F7" s="102">
        <v>12</v>
      </c>
      <c r="G7" s="102">
        <v>7</v>
      </c>
      <c r="H7" s="97">
        <f t="shared" si="0"/>
        <v>50</v>
      </c>
    </row>
    <row r="8" spans="1:8" ht="15.75" x14ac:dyDescent="0.25">
      <c r="A8" s="90">
        <v>6</v>
      </c>
      <c r="B8" s="98" t="s">
        <v>356</v>
      </c>
      <c r="C8" s="95" t="s">
        <v>117</v>
      </c>
      <c r="D8" s="101">
        <v>14</v>
      </c>
      <c r="E8" s="102">
        <v>14</v>
      </c>
      <c r="F8" s="102">
        <v>11</v>
      </c>
      <c r="G8" s="102">
        <v>17</v>
      </c>
      <c r="H8" s="97">
        <f t="shared" si="0"/>
        <v>56</v>
      </c>
    </row>
    <row r="9" spans="1:8" ht="15.75" customHeight="1" x14ac:dyDescent="0.25">
      <c r="A9" s="95">
        <v>7</v>
      </c>
      <c r="B9" s="98" t="s">
        <v>357</v>
      </c>
      <c r="C9" s="95" t="s">
        <v>117</v>
      </c>
      <c r="D9" s="101">
        <v>16</v>
      </c>
      <c r="E9" s="102">
        <v>12</v>
      </c>
      <c r="F9" s="102">
        <v>9</v>
      </c>
      <c r="G9" s="102">
        <v>19</v>
      </c>
      <c r="H9" s="97">
        <f t="shared" si="0"/>
        <v>56</v>
      </c>
    </row>
    <row r="10" spans="1:8" ht="15.75" x14ac:dyDescent="0.25">
      <c r="A10" s="95">
        <v>8</v>
      </c>
      <c r="B10" s="98" t="s">
        <v>358</v>
      </c>
      <c r="C10" s="95" t="s">
        <v>117</v>
      </c>
      <c r="D10" s="101">
        <v>17</v>
      </c>
      <c r="E10" s="102">
        <v>19</v>
      </c>
      <c r="F10" s="102">
        <v>15</v>
      </c>
      <c r="G10" s="102">
        <v>19</v>
      </c>
      <c r="H10" s="97">
        <f t="shared" si="0"/>
        <v>70</v>
      </c>
    </row>
    <row r="11" spans="1:8" ht="15.75" x14ac:dyDescent="0.25">
      <c r="A11" s="90">
        <v>9</v>
      </c>
      <c r="B11" s="98" t="s">
        <v>359</v>
      </c>
      <c r="C11" s="95" t="s">
        <v>117</v>
      </c>
      <c r="D11" s="101">
        <v>14</v>
      </c>
      <c r="E11" s="102">
        <v>18</v>
      </c>
      <c r="F11" s="102">
        <v>14</v>
      </c>
      <c r="G11" s="106"/>
      <c r="H11" s="97">
        <f t="shared" si="0"/>
        <v>46</v>
      </c>
    </row>
    <row r="12" spans="1:8" ht="14.25" customHeight="1" x14ac:dyDescent="0.25">
      <c r="A12" s="95">
        <v>10</v>
      </c>
      <c r="B12" s="98" t="s">
        <v>360</v>
      </c>
      <c r="C12" s="95" t="s">
        <v>117</v>
      </c>
      <c r="D12" s="101">
        <v>15</v>
      </c>
      <c r="E12" s="102">
        <v>18</v>
      </c>
      <c r="F12" s="102">
        <v>13</v>
      </c>
      <c r="G12" s="102">
        <v>13</v>
      </c>
      <c r="H12" s="97">
        <f t="shared" si="0"/>
        <v>59</v>
      </c>
    </row>
    <row r="13" spans="1:8" ht="15.75" x14ac:dyDescent="0.25">
      <c r="A13" s="95">
        <v>11</v>
      </c>
      <c r="B13" s="98" t="s">
        <v>361</v>
      </c>
      <c r="C13" s="95" t="s">
        <v>117</v>
      </c>
      <c r="D13" s="101">
        <v>19</v>
      </c>
      <c r="E13" s="103">
        <v>14</v>
      </c>
      <c r="F13" s="103">
        <v>12</v>
      </c>
      <c r="G13" s="102">
        <v>11</v>
      </c>
      <c r="H13" s="99">
        <f t="shared" si="0"/>
        <v>56</v>
      </c>
    </row>
    <row r="14" spans="1:8" ht="15.75" x14ac:dyDescent="0.25">
      <c r="A14" s="90">
        <v>12</v>
      </c>
      <c r="B14" s="98" t="s">
        <v>362</v>
      </c>
      <c r="C14" s="95" t="s">
        <v>117</v>
      </c>
      <c r="D14" s="101">
        <v>17</v>
      </c>
      <c r="E14" s="103">
        <v>20</v>
      </c>
      <c r="F14" s="103">
        <v>15</v>
      </c>
      <c r="G14" s="103">
        <v>14</v>
      </c>
      <c r="H14" s="99">
        <f t="shared" si="0"/>
        <v>66</v>
      </c>
    </row>
    <row r="15" spans="1:8" ht="15.75" x14ac:dyDescent="0.25">
      <c r="A15" s="95">
        <v>13</v>
      </c>
      <c r="B15" s="98" t="s">
        <v>363</v>
      </c>
      <c r="C15" s="95" t="s">
        <v>117</v>
      </c>
      <c r="D15" s="101">
        <v>14</v>
      </c>
      <c r="E15" s="103">
        <v>10</v>
      </c>
      <c r="F15" s="103">
        <v>8</v>
      </c>
      <c r="G15" s="103">
        <v>16</v>
      </c>
      <c r="H15" s="99">
        <f t="shared" si="0"/>
        <v>48</v>
      </c>
    </row>
    <row r="16" spans="1:8" ht="15.75" x14ac:dyDescent="0.25">
      <c r="A16" s="95">
        <v>14</v>
      </c>
      <c r="B16" s="98" t="s">
        <v>364</v>
      </c>
      <c r="C16" s="95" t="s">
        <v>117</v>
      </c>
      <c r="D16" s="101">
        <v>10</v>
      </c>
      <c r="E16" s="103">
        <v>8</v>
      </c>
      <c r="F16" s="103">
        <v>8</v>
      </c>
      <c r="G16" s="103">
        <v>12</v>
      </c>
      <c r="H16" s="99">
        <f t="shared" si="0"/>
        <v>38</v>
      </c>
    </row>
    <row r="17" spans="1:8" ht="15.75" x14ac:dyDescent="0.25">
      <c r="A17" s="90">
        <v>15</v>
      </c>
      <c r="B17" s="98" t="s">
        <v>365</v>
      </c>
      <c r="C17" s="95" t="s">
        <v>117</v>
      </c>
      <c r="D17" s="101">
        <v>18</v>
      </c>
      <c r="E17" s="103">
        <v>14</v>
      </c>
      <c r="F17" s="103">
        <v>7</v>
      </c>
      <c r="G17" s="103">
        <v>17</v>
      </c>
      <c r="H17" s="99">
        <f t="shared" si="0"/>
        <v>56</v>
      </c>
    </row>
    <row r="18" spans="1:8" ht="15.75" x14ac:dyDescent="0.25">
      <c r="A18" s="95">
        <v>16</v>
      </c>
      <c r="B18" s="98" t="s">
        <v>366</v>
      </c>
      <c r="C18" s="95" t="s">
        <v>117</v>
      </c>
      <c r="D18" s="101">
        <v>16</v>
      </c>
      <c r="E18" s="103">
        <v>17</v>
      </c>
      <c r="F18" s="103">
        <v>10</v>
      </c>
      <c r="G18" s="103">
        <v>19</v>
      </c>
      <c r="H18" s="99">
        <f t="shared" si="0"/>
        <v>62</v>
      </c>
    </row>
    <row r="19" spans="1:8" ht="15.75" x14ac:dyDescent="0.25">
      <c r="A19" s="95">
        <v>17</v>
      </c>
      <c r="B19" s="96" t="s">
        <v>367</v>
      </c>
      <c r="C19" s="95" t="s">
        <v>117</v>
      </c>
      <c r="D19" s="101">
        <v>15</v>
      </c>
      <c r="E19" s="103">
        <v>14</v>
      </c>
      <c r="F19" s="103">
        <v>10</v>
      </c>
      <c r="G19" s="103">
        <v>14</v>
      </c>
      <c r="H19" s="99">
        <f t="shared" si="0"/>
        <v>53</v>
      </c>
    </row>
    <row r="20" spans="1:8" ht="14.25" customHeight="1" x14ac:dyDescent="0.25">
      <c r="A20" s="90">
        <v>18</v>
      </c>
      <c r="B20" s="98" t="s">
        <v>368</v>
      </c>
      <c r="C20" s="95" t="s">
        <v>117</v>
      </c>
      <c r="D20" s="101">
        <v>16</v>
      </c>
      <c r="E20" s="103">
        <v>13</v>
      </c>
      <c r="F20" s="103">
        <v>10</v>
      </c>
      <c r="G20" s="103">
        <v>14</v>
      </c>
      <c r="H20" s="99">
        <f t="shared" si="0"/>
        <v>53</v>
      </c>
    </row>
    <row r="21" spans="1:8" ht="14.25" customHeight="1" x14ac:dyDescent="0.25">
      <c r="A21" s="95">
        <v>19</v>
      </c>
      <c r="B21" s="98" t="s">
        <v>369</v>
      </c>
      <c r="C21" s="95" t="s">
        <v>117</v>
      </c>
      <c r="D21" s="101">
        <v>15</v>
      </c>
      <c r="E21" s="104">
        <v>12</v>
      </c>
      <c r="F21" s="103">
        <v>7</v>
      </c>
      <c r="G21" s="103">
        <v>15</v>
      </c>
      <c r="H21" s="99">
        <f t="shared" si="0"/>
        <v>49</v>
      </c>
    </row>
    <row r="22" spans="1:8" ht="13.5" customHeight="1" x14ac:dyDescent="0.25">
      <c r="A22" s="95">
        <v>20</v>
      </c>
      <c r="B22" s="100" t="s">
        <v>370</v>
      </c>
      <c r="C22" s="95" t="s">
        <v>117</v>
      </c>
      <c r="D22" s="101">
        <v>14</v>
      </c>
      <c r="E22" s="104">
        <v>16</v>
      </c>
      <c r="F22" s="103">
        <v>11</v>
      </c>
      <c r="G22" s="103">
        <v>10</v>
      </c>
      <c r="H22" s="99">
        <f t="shared" si="0"/>
        <v>51</v>
      </c>
    </row>
    <row r="23" spans="1:8" ht="13.5" customHeight="1" x14ac:dyDescent="0.25">
      <c r="A23" s="95">
        <v>23</v>
      </c>
      <c r="B23" s="98" t="s">
        <v>371</v>
      </c>
      <c r="C23" s="95" t="s">
        <v>117</v>
      </c>
      <c r="D23" s="101">
        <v>13</v>
      </c>
      <c r="E23" s="104">
        <v>14</v>
      </c>
      <c r="F23" s="103">
        <v>12</v>
      </c>
      <c r="G23" s="103">
        <v>13</v>
      </c>
      <c r="H23" s="99">
        <f t="shared" si="0"/>
        <v>52</v>
      </c>
    </row>
    <row r="24" spans="1:8" ht="18.75" x14ac:dyDescent="0.25">
      <c r="A24" s="90">
        <v>24</v>
      </c>
      <c r="B24" s="98" t="s">
        <v>372</v>
      </c>
      <c r="C24" s="95" t="s">
        <v>117</v>
      </c>
      <c r="D24" s="101">
        <v>15</v>
      </c>
      <c r="E24" s="104">
        <v>16</v>
      </c>
      <c r="F24" s="103">
        <v>15</v>
      </c>
      <c r="G24" s="103">
        <v>16</v>
      </c>
      <c r="H24" s="99">
        <f t="shared" si="0"/>
        <v>62</v>
      </c>
    </row>
    <row r="25" spans="1:8" ht="13.5" customHeight="1" x14ac:dyDescent="0.25">
      <c r="A25" s="95">
        <v>25</v>
      </c>
      <c r="B25" s="87" t="s">
        <v>373</v>
      </c>
      <c r="C25" s="88" t="s">
        <v>192</v>
      </c>
      <c r="D25" s="101">
        <v>4</v>
      </c>
      <c r="E25" s="104">
        <v>8</v>
      </c>
      <c r="F25" s="103">
        <v>8</v>
      </c>
      <c r="G25" s="103">
        <v>5</v>
      </c>
      <c r="H25" s="99">
        <f t="shared" si="0"/>
        <v>25</v>
      </c>
    </row>
    <row r="26" spans="1:8" ht="12.75" customHeight="1" x14ac:dyDescent="0.25">
      <c r="A26" s="95">
        <v>26</v>
      </c>
      <c r="B26" s="87" t="s">
        <v>374</v>
      </c>
      <c r="C26" s="88" t="s">
        <v>192</v>
      </c>
      <c r="D26" s="101">
        <v>8</v>
      </c>
      <c r="E26" s="104">
        <v>8</v>
      </c>
      <c r="F26" s="103">
        <v>8</v>
      </c>
      <c r="G26" s="103">
        <v>3</v>
      </c>
      <c r="H26" s="99">
        <f t="shared" si="0"/>
        <v>27</v>
      </c>
    </row>
    <row r="27" spans="1:8" ht="14.25" customHeight="1" x14ac:dyDescent="0.25">
      <c r="A27" s="90">
        <v>27</v>
      </c>
      <c r="B27" s="87" t="s">
        <v>375</v>
      </c>
      <c r="C27" s="88" t="s">
        <v>192</v>
      </c>
      <c r="D27" s="101">
        <v>7</v>
      </c>
      <c r="E27" s="104">
        <v>15</v>
      </c>
      <c r="F27" s="103">
        <v>10</v>
      </c>
      <c r="G27" s="103">
        <v>15</v>
      </c>
      <c r="H27" s="99">
        <f t="shared" si="0"/>
        <v>47</v>
      </c>
    </row>
    <row r="28" spans="1:8" ht="15" customHeight="1" x14ac:dyDescent="0.25">
      <c r="A28" s="95">
        <v>28</v>
      </c>
      <c r="B28" s="87" t="s">
        <v>376</v>
      </c>
      <c r="C28" s="88" t="s">
        <v>192</v>
      </c>
      <c r="D28" s="101">
        <v>8</v>
      </c>
      <c r="E28" s="104">
        <v>10</v>
      </c>
      <c r="F28" s="103">
        <v>8</v>
      </c>
      <c r="G28" s="103">
        <v>5</v>
      </c>
      <c r="H28" s="99">
        <f t="shared" si="0"/>
        <v>31</v>
      </c>
    </row>
    <row r="29" spans="1:8" ht="13.5" customHeight="1" x14ac:dyDescent="0.25">
      <c r="A29" s="95">
        <v>29</v>
      </c>
      <c r="B29" s="87" t="s">
        <v>377</v>
      </c>
      <c r="C29" s="88" t="s">
        <v>192</v>
      </c>
      <c r="D29" s="101">
        <v>4</v>
      </c>
      <c r="E29" s="104">
        <v>10</v>
      </c>
      <c r="F29" s="103">
        <v>6</v>
      </c>
      <c r="G29" s="103">
        <v>17</v>
      </c>
      <c r="H29" s="99">
        <f t="shared" si="0"/>
        <v>37</v>
      </c>
    </row>
    <row r="30" spans="1:8" ht="15" customHeight="1" x14ac:dyDescent="0.25">
      <c r="A30" s="95">
        <v>31</v>
      </c>
      <c r="B30" s="87" t="s">
        <v>378</v>
      </c>
      <c r="C30" s="88" t="s">
        <v>192</v>
      </c>
      <c r="D30" s="101">
        <v>16</v>
      </c>
      <c r="E30" s="104">
        <v>19</v>
      </c>
      <c r="F30" s="103">
        <v>16</v>
      </c>
      <c r="G30" s="103">
        <v>5</v>
      </c>
      <c r="H30" s="99">
        <f t="shared" si="0"/>
        <v>56</v>
      </c>
    </row>
    <row r="31" spans="1:8" ht="15" customHeight="1" x14ac:dyDescent="0.25">
      <c r="A31" s="95">
        <v>32</v>
      </c>
      <c r="B31" s="87" t="s">
        <v>379</v>
      </c>
      <c r="C31" s="88" t="s">
        <v>192</v>
      </c>
      <c r="D31" s="101">
        <v>3</v>
      </c>
      <c r="E31" s="104">
        <v>14</v>
      </c>
      <c r="F31" s="103">
        <v>5</v>
      </c>
      <c r="G31" s="103">
        <v>20</v>
      </c>
      <c r="H31" s="99">
        <f t="shared" si="0"/>
        <v>42</v>
      </c>
    </row>
    <row r="32" spans="1:8" ht="18.75" x14ac:dyDescent="0.25">
      <c r="A32" s="90">
        <v>33</v>
      </c>
      <c r="B32" s="87" t="s">
        <v>380</v>
      </c>
      <c r="C32" s="88" t="s">
        <v>192</v>
      </c>
      <c r="D32" s="101">
        <v>15</v>
      </c>
      <c r="E32" s="104">
        <v>12</v>
      </c>
      <c r="F32" s="103">
        <v>13</v>
      </c>
      <c r="G32" s="103">
        <v>18</v>
      </c>
      <c r="H32" s="99">
        <f t="shared" si="0"/>
        <v>58</v>
      </c>
    </row>
    <row r="33" spans="1:8" ht="18.75" x14ac:dyDescent="0.25">
      <c r="A33" s="95">
        <v>34</v>
      </c>
      <c r="B33" s="87" t="s">
        <v>381</v>
      </c>
      <c r="C33" s="88" t="s">
        <v>192</v>
      </c>
      <c r="D33" s="101">
        <v>18</v>
      </c>
      <c r="E33" s="104">
        <v>14</v>
      </c>
      <c r="F33" s="103">
        <v>12</v>
      </c>
      <c r="G33" s="103">
        <v>15</v>
      </c>
      <c r="H33" s="99">
        <f t="shared" si="0"/>
        <v>59</v>
      </c>
    </row>
    <row r="34" spans="1:8" ht="15.75" customHeight="1" x14ac:dyDescent="0.25">
      <c r="A34" s="95">
        <v>35</v>
      </c>
      <c r="B34" s="87" t="s">
        <v>382</v>
      </c>
      <c r="C34" s="88" t="s">
        <v>192</v>
      </c>
      <c r="D34" s="101">
        <v>17</v>
      </c>
      <c r="E34" s="104">
        <v>11</v>
      </c>
      <c r="F34" s="103">
        <v>13</v>
      </c>
      <c r="G34" s="103">
        <v>18</v>
      </c>
      <c r="H34" s="99">
        <f t="shared" si="0"/>
        <v>59</v>
      </c>
    </row>
    <row r="35" spans="1:8" ht="17.25" customHeight="1" x14ac:dyDescent="0.25">
      <c r="A35" s="90">
        <v>36</v>
      </c>
      <c r="B35" s="87" t="s">
        <v>383</v>
      </c>
      <c r="C35" s="88" t="s">
        <v>192</v>
      </c>
      <c r="D35" s="101">
        <v>14</v>
      </c>
      <c r="E35" s="104">
        <v>9</v>
      </c>
      <c r="F35" s="103">
        <v>8</v>
      </c>
      <c r="G35" s="103">
        <v>12</v>
      </c>
      <c r="H35" s="99">
        <f t="shared" si="0"/>
        <v>43</v>
      </c>
    </row>
    <row r="36" spans="1:8" ht="15.75" customHeight="1" x14ac:dyDescent="0.25">
      <c r="A36" s="95">
        <v>37</v>
      </c>
      <c r="B36" s="87" t="s">
        <v>384</v>
      </c>
      <c r="C36" s="88" t="s">
        <v>192</v>
      </c>
      <c r="D36" s="101">
        <v>19</v>
      </c>
      <c r="E36" s="104">
        <v>14</v>
      </c>
      <c r="F36" s="103">
        <v>10</v>
      </c>
      <c r="G36" s="103">
        <v>18</v>
      </c>
      <c r="H36" s="99">
        <f t="shared" ref="H36:H67" si="1">SUM(D36:G36)</f>
        <v>61</v>
      </c>
    </row>
    <row r="37" spans="1:8" ht="15.75" customHeight="1" x14ac:dyDescent="0.25">
      <c r="A37" s="95">
        <v>38</v>
      </c>
      <c r="B37" s="87" t="s">
        <v>385</v>
      </c>
      <c r="C37" s="88" t="s">
        <v>192</v>
      </c>
      <c r="D37" s="101">
        <v>6</v>
      </c>
      <c r="E37" s="104">
        <v>8</v>
      </c>
      <c r="F37" s="103">
        <v>7</v>
      </c>
      <c r="G37" s="103">
        <v>9</v>
      </c>
      <c r="H37" s="99">
        <f t="shared" si="1"/>
        <v>30</v>
      </c>
    </row>
    <row r="38" spans="1:8" ht="15.75" x14ac:dyDescent="0.25">
      <c r="A38" s="90">
        <v>39</v>
      </c>
      <c r="B38" s="87" t="s">
        <v>386</v>
      </c>
      <c r="C38" s="88" t="s">
        <v>192</v>
      </c>
      <c r="D38" s="101">
        <v>5</v>
      </c>
      <c r="E38" s="101">
        <v>11</v>
      </c>
      <c r="F38" s="103">
        <v>6</v>
      </c>
      <c r="G38" s="103">
        <v>17</v>
      </c>
      <c r="H38" s="99">
        <f t="shared" si="1"/>
        <v>39</v>
      </c>
    </row>
    <row r="39" spans="1:8" ht="15.75" x14ac:dyDescent="0.25">
      <c r="A39" s="95">
        <v>40</v>
      </c>
      <c r="B39" s="87" t="s">
        <v>387</v>
      </c>
      <c r="C39" s="88" t="s">
        <v>192</v>
      </c>
      <c r="D39" s="101">
        <v>18</v>
      </c>
      <c r="E39" s="101">
        <v>12</v>
      </c>
      <c r="F39" s="103">
        <v>10</v>
      </c>
      <c r="G39" s="103">
        <v>19</v>
      </c>
      <c r="H39" s="99">
        <f t="shared" si="1"/>
        <v>59</v>
      </c>
    </row>
    <row r="40" spans="1:8" ht="15.75" x14ac:dyDescent="0.25">
      <c r="A40" s="95">
        <v>41</v>
      </c>
      <c r="B40" s="87" t="s">
        <v>388</v>
      </c>
      <c r="C40" s="88" t="s">
        <v>192</v>
      </c>
      <c r="D40" s="101">
        <v>7</v>
      </c>
      <c r="E40" s="101">
        <v>8</v>
      </c>
      <c r="F40" s="103">
        <v>5</v>
      </c>
      <c r="G40" s="103">
        <v>8</v>
      </c>
      <c r="H40" s="99">
        <f t="shared" si="1"/>
        <v>28</v>
      </c>
    </row>
    <row r="41" spans="1:8" ht="15.75" x14ac:dyDescent="0.25">
      <c r="A41" s="90">
        <v>42</v>
      </c>
      <c r="B41" s="89" t="s">
        <v>389</v>
      </c>
      <c r="C41" s="90" t="s">
        <v>193</v>
      </c>
      <c r="D41" s="101">
        <v>13</v>
      </c>
      <c r="E41" s="101">
        <v>13</v>
      </c>
      <c r="F41" s="103">
        <v>10</v>
      </c>
      <c r="G41" s="103">
        <v>15</v>
      </c>
      <c r="H41" s="99">
        <f t="shared" si="1"/>
        <v>51</v>
      </c>
    </row>
    <row r="42" spans="1:8" ht="15.75" x14ac:dyDescent="0.25">
      <c r="A42" s="95">
        <v>44</v>
      </c>
      <c r="B42" s="89" t="s">
        <v>390</v>
      </c>
      <c r="C42" s="90" t="s">
        <v>193</v>
      </c>
      <c r="D42" s="101">
        <v>14</v>
      </c>
      <c r="E42" s="101">
        <v>3</v>
      </c>
      <c r="F42" s="103">
        <v>11</v>
      </c>
      <c r="G42" s="103">
        <v>13</v>
      </c>
      <c r="H42" s="99">
        <f t="shared" si="1"/>
        <v>41</v>
      </c>
    </row>
    <row r="43" spans="1:8" ht="15.75" x14ac:dyDescent="0.25">
      <c r="A43" s="90">
        <v>45</v>
      </c>
      <c r="B43" s="89" t="s">
        <v>391</v>
      </c>
      <c r="C43" s="90" t="s">
        <v>193</v>
      </c>
      <c r="D43" s="101">
        <v>15</v>
      </c>
      <c r="E43" s="101">
        <v>12</v>
      </c>
      <c r="F43" s="103">
        <v>14</v>
      </c>
      <c r="G43" s="103">
        <v>18</v>
      </c>
      <c r="H43" s="99">
        <f t="shared" si="1"/>
        <v>59</v>
      </c>
    </row>
    <row r="44" spans="1:8" ht="15.75" x14ac:dyDescent="0.25">
      <c r="A44" s="95">
        <v>46</v>
      </c>
      <c r="B44" s="89" t="s">
        <v>392</v>
      </c>
      <c r="C44" s="90" t="s">
        <v>193</v>
      </c>
      <c r="D44" s="101">
        <v>10</v>
      </c>
      <c r="E44" s="101">
        <v>9</v>
      </c>
      <c r="F44" s="103">
        <v>9</v>
      </c>
      <c r="G44" s="103">
        <v>15</v>
      </c>
      <c r="H44" s="99">
        <f t="shared" si="1"/>
        <v>43</v>
      </c>
    </row>
    <row r="45" spans="1:8" ht="15.75" x14ac:dyDescent="0.25">
      <c r="A45" s="95">
        <v>47</v>
      </c>
      <c r="B45" s="89" t="s">
        <v>393</v>
      </c>
      <c r="C45" s="90" t="s">
        <v>193</v>
      </c>
      <c r="D45" s="101">
        <v>14</v>
      </c>
      <c r="E45" s="101">
        <v>11</v>
      </c>
      <c r="F45" s="103">
        <v>5</v>
      </c>
      <c r="G45" s="103">
        <v>6</v>
      </c>
      <c r="H45" s="99">
        <f t="shared" si="1"/>
        <v>36</v>
      </c>
    </row>
    <row r="46" spans="1:8" ht="15.75" x14ac:dyDescent="0.25">
      <c r="A46" s="90">
        <v>48</v>
      </c>
      <c r="B46" s="89" t="s">
        <v>394</v>
      </c>
      <c r="C46" s="90" t="s">
        <v>193</v>
      </c>
      <c r="D46" s="101">
        <v>13</v>
      </c>
      <c r="E46" s="101">
        <v>12</v>
      </c>
      <c r="F46" s="107">
        <v>6</v>
      </c>
      <c r="G46" s="103">
        <v>7</v>
      </c>
      <c r="H46" s="99">
        <f t="shared" si="1"/>
        <v>38</v>
      </c>
    </row>
    <row r="47" spans="1:8" ht="15.75" x14ac:dyDescent="0.25">
      <c r="A47" s="95">
        <v>49</v>
      </c>
      <c r="B47" s="91" t="s">
        <v>395</v>
      </c>
      <c r="C47" s="90" t="s">
        <v>193</v>
      </c>
      <c r="D47" s="101">
        <v>8</v>
      </c>
      <c r="E47" s="101">
        <v>7</v>
      </c>
      <c r="F47" s="105">
        <v>6</v>
      </c>
      <c r="G47" s="108">
        <v>7</v>
      </c>
      <c r="H47" s="99">
        <f t="shared" si="1"/>
        <v>28</v>
      </c>
    </row>
    <row r="48" spans="1:8" ht="15.75" x14ac:dyDescent="0.25">
      <c r="A48" s="95">
        <v>50</v>
      </c>
      <c r="B48" s="89" t="s">
        <v>396</v>
      </c>
      <c r="C48" s="90" t="s">
        <v>193</v>
      </c>
      <c r="D48" s="101">
        <v>18</v>
      </c>
      <c r="E48" s="101">
        <v>14</v>
      </c>
      <c r="F48" s="105">
        <v>13</v>
      </c>
      <c r="G48" s="105">
        <v>5</v>
      </c>
      <c r="H48" s="99">
        <f t="shared" si="1"/>
        <v>50</v>
      </c>
    </row>
    <row r="49" spans="1:8" ht="15.75" x14ac:dyDescent="0.25">
      <c r="A49" s="95">
        <v>52</v>
      </c>
      <c r="B49" s="89" t="s">
        <v>397</v>
      </c>
      <c r="C49" s="90" t="s">
        <v>193</v>
      </c>
      <c r="D49" s="101">
        <v>11</v>
      </c>
      <c r="E49" s="101">
        <v>11</v>
      </c>
      <c r="F49" s="105">
        <v>6</v>
      </c>
      <c r="G49" s="105">
        <v>13</v>
      </c>
      <c r="H49" s="99">
        <f t="shared" si="1"/>
        <v>41</v>
      </c>
    </row>
    <row r="50" spans="1:8" ht="15.75" x14ac:dyDescent="0.25">
      <c r="A50" s="95">
        <v>53</v>
      </c>
      <c r="B50" s="89" t="s">
        <v>398</v>
      </c>
      <c r="C50" s="90" t="s">
        <v>193</v>
      </c>
      <c r="D50" s="101">
        <v>18</v>
      </c>
      <c r="E50" s="101">
        <v>17</v>
      </c>
      <c r="F50" s="105">
        <v>16</v>
      </c>
      <c r="G50" s="105">
        <v>19</v>
      </c>
      <c r="H50" s="99">
        <f t="shared" si="1"/>
        <v>70</v>
      </c>
    </row>
    <row r="51" spans="1:8" ht="15.75" x14ac:dyDescent="0.25">
      <c r="A51" s="90">
        <v>54</v>
      </c>
      <c r="B51" s="89" t="s">
        <v>399</v>
      </c>
      <c r="C51" s="90" t="s">
        <v>193</v>
      </c>
      <c r="D51" s="101">
        <v>9</v>
      </c>
      <c r="E51" s="101">
        <v>10</v>
      </c>
      <c r="F51" s="105">
        <v>7</v>
      </c>
      <c r="G51" s="105">
        <v>10</v>
      </c>
      <c r="H51" s="99">
        <f t="shared" si="1"/>
        <v>36</v>
      </c>
    </row>
    <row r="52" spans="1:8" ht="15.75" x14ac:dyDescent="0.25">
      <c r="A52" s="95">
        <v>55</v>
      </c>
      <c r="B52" s="89" t="s">
        <v>400</v>
      </c>
      <c r="C52" s="90" t="s">
        <v>193</v>
      </c>
      <c r="D52" s="109">
        <v>13</v>
      </c>
      <c r="E52" s="109">
        <v>12</v>
      </c>
      <c r="F52" s="109">
        <v>11</v>
      </c>
      <c r="G52" s="105">
        <v>16</v>
      </c>
      <c r="H52" s="99">
        <f t="shared" si="1"/>
        <v>52</v>
      </c>
    </row>
    <row r="53" spans="1:8" ht="15.75" x14ac:dyDescent="0.25">
      <c r="A53" s="95">
        <v>56</v>
      </c>
      <c r="B53" s="89" t="s">
        <v>401</v>
      </c>
      <c r="C53" s="90" t="s">
        <v>193</v>
      </c>
      <c r="D53" s="110">
        <v>11</v>
      </c>
      <c r="E53" s="110">
        <v>10</v>
      </c>
      <c r="F53" s="110">
        <v>6</v>
      </c>
      <c r="G53" s="109">
        <v>18</v>
      </c>
      <c r="H53" s="99">
        <f t="shared" si="1"/>
        <v>45</v>
      </c>
    </row>
    <row r="54" spans="1:8" ht="15.75" x14ac:dyDescent="0.25">
      <c r="A54" s="90">
        <v>57</v>
      </c>
      <c r="B54" s="89" t="s">
        <v>402</v>
      </c>
      <c r="C54" s="90" t="s">
        <v>193</v>
      </c>
      <c r="D54" s="110">
        <v>14</v>
      </c>
      <c r="E54" s="110">
        <v>13</v>
      </c>
      <c r="F54" s="110">
        <v>7</v>
      </c>
      <c r="G54" s="110">
        <v>10</v>
      </c>
      <c r="H54" s="99">
        <f t="shared" si="1"/>
        <v>44</v>
      </c>
    </row>
    <row r="55" spans="1:8" ht="15.75" x14ac:dyDescent="0.25">
      <c r="A55" s="95">
        <v>59</v>
      </c>
      <c r="B55" s="89" t="s">
        <v>403</v>
      </c>
      <c r="C55" s="90" t="s">
        <v>193</v>
      </c>
      <c r="D55" s="110">
        <v>13</v>
      </c>
      <c r="E55" s="110">
        <v>12</v>
      </c>
      <c r="F55" s="110">
        <v>8</v>
      </c>
      <c r="G55" s="110">
        <v>12</v>
      </c>
      <c r="H55" s="99">
        <f t="shared" si="1"/>
        <v>45</v>
      </c>
    </row>
    <row r="56" spans="1:8" ht="15.75" x14ac:dyDescent="0.25">
      <c r="A56" s="90">
        <v>60</v>
      </c>
      <c r="B56" s="91" t="s">
        <v>404</v>
      </c>
      <c r="C56" s="90" t="s">
        <v>193</v>
      </c>
      <c r="D56" s="110">
        <v>17</v>
      </c>
      <c r="E56" s="110">
        <v>15</v>
      </c>
      <c r="F56" s="110">
        <v>6</v>
      </c>
      <c r="G56" s="110">
        <v>10</v>
      </c>
      <c r="H56" s="99">
        <f t="shared" si="1"/>
        <v>48</v>
      </c>
    </row>
    <row r="57" spans="1:8" ht="15.75" x14ac:dyDescent="0.25">
      <c r="A57" s="95">
        <v>61</v>
      </c>
      <c r="B57" s="89" t="s">
        <v>405</v>
      </c>
      <c r="C57" s="90" t="s">
        <v>193</v>
      </c>
      <c r="D57" s="110">
        <v>16</v>
      </c>
      <c r="E57" s="110">
        <v>15</v>
      </c>
      <c r="F57" s="110">
        <v>16</v>
      </c>
      <c r="G57" s="110">
        <v>20</v>
      </c>
      <c r="H57" s="99">
        <f t="shared" si="1"/>
        <v>67</v>
      </c>
    </row>
    <row r="58" spans="1:8" ht="15.75" x14ac:dyDescent="0.25">
      <c r="A58" s="95">
        <v>62</v>
      </c>
      <c r="B58" s="89" t="s">
        <v>406</v>
      </c>
      <c r="C58" s="90" t="s">
        <v>193</v>
      </c>
      <c r="D58" s="110">
        <v>12</v>
      </c>
      <c r="E58" s="110">
        <v>14</v>
      </c>
      <c r="F58" s="110">
        <v>12</v>
      </c>
      <c r="G58" s="110">
        <v>14</v>
      </c>
      <c r="H58" s="99">
        <f t="shared" si="1"/>
        <v>52</v>
      </c>
    </row>
    <row r="59" spans="1:8" ht="15.75" x14ac:dyDescent="0.25">
      <c r="A59" s="90">
        <v>63</v>
      </c>
      <c r="B59" s="89" t="s">
        <v>407</v>
      </c>
      <c r="C59" s="90" t="s">
        <v>193</v>
      </c>
      <c r="D59" s="110">
        <v>18</v>
      </c>
      <c r="E59" s="110">
        <v>17</v>
      </c>
      <c r="F59" s="110">
        <v>12</v>
      </c>
      <c r="G59" s="110">
        <v>17</v>
      </c>
      <c r="H59" s="99">
        <f t="shared" si="1"/>
        <v>64</v>
      </c>
    </row>
    <row r="60" spans="1:8" ht="15.75" x14ac:dyDescent="0.25">
      <c r="A60" s="95">
        <v>64</v>
      </c>
      <c r="B60" s="89" t="s">
        <v>408</v>
      </c>
      <c r="C60" s="90" t="s">
        <v>193</v>
      </c>
      <c r="D60" s="110">
        <v>15</v>
      </c>
      <c r="E60" s="110">
        <v>16</v>
      </c>
      <c r="F60" s="110">
        <v>13</v>
      </c>
      <c r="G60" s="110">
        <v>19</v>
      </c>
      <c r="H60" s="99">
        <f t="shared" si="1"/>
        <v>63</v>
      </c>
    </row>
    <row r="61" spans="1:8" x14ac:dyDescent="0.25">
      <c r="D61" s="111">
        <f>AVERAGE(D4:D60)</f>
        <v>13.43859649122807</v>
      </c>
      <c r="E61" s="111">
        <f>AVERAGE(E4:E60)</f>
        <v>12.929824561403509</v>
      </c>
      <c r="F61" s="111">
        <f>AVERAGE(F4:F60)</f>
        <v>9.9473684210526319</v>
      </c>
      <c r="G61" s="111">
        <f>AVERAGE(G4:G60)</f>
        <v>13.464285714285714</v>
      </c>
      <c r="H61" s="112">
        <f>AVERAGE(H4:H60)</f>
        <v>49.543859649122808</v>
      </c>
    </row>
  </sheetData>
  <mergeCells count="5">
    <mergeCell ref="A1:H1"/>
    <mergeCell ref="A2:A3"/>
    <mergeCell ref="B2:B3"/>
    <mergeCell ref="C2:C3"/>
    <mergeCell ref="D2:H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I49" sqref="I49"/>
    </sheetView>
  </sheetViews>
  <sheetFormatPr defaultRowHeight="15" x14ac:dyDescent="0.25"/>
  <cols>
    <col min="1" max="1" width="4.7109375" customWidth="1"/>
    <col min="2" max="2" width="32.28515625" customWidth="1"/>
    <col min="3" max="3" width="8" customWidth="1"/>
    <col min="4" max="4" width="4.5703125" customWidth="1"/>
    <col min="5" max="5" width="5" customWidth="1"/>
    <col min="6" max="6" width="5.140625" customWidth="1"/>
  </cols>
  <sheetData>
    <row r="1" spans="1:6" ht="41.25" customHeight="1" x14ac:dyDescent="0.25">
      <c r="A1" s="117" t="s">
        <v>351</v>
      </c>
      <c r="B1" s="117"/>
      <c r="C1" s="117"/>
      <c r="D1" s="117"/>
      <c r="E1" s="117"/>
      <c r="F1" s="117"/>
    </row>
    <row r="2" spans="1:6" ht="15.75" x14ac:dyDescent="0.25">
      <c r="A2" s="121" t="s">
        <v>0</v>
      </c>
      <c r="B2" s="121" t="s">
        <v>1</v>
      </c>
      <c r="C2" s="121" t="s">
        <v>191</v>
      </c>
      <c r="D2" s="123" t="s">
        <v>2</v>
      </c>
      <c r="E2" s="123"/>
      <c r="F2" s="123"/>
    </row>
    <row r="3" spans="1:6" ht="28.5" x14ac:dyDescent="0.25">
      <c r="A3" s="121"/>
      <c r="B3" s="121"/>
      <c r="C3" s="121"/>
      <c r="D3" s="70" t="s">
        <v>234</v>
      </c>
      <c r="E3" s="70" t="s">
        <v>350</v>
      </c>
      <c r="F3" s="71" t="s">
        <v>233</v>
      </c>
    </row>
    <row r="4" spans="1:6" x14ac:dyDescent="0.25">
      <c r="A4" s="81">
        <v>1</v>
      </c>
      <c r="B4" s="82" t="s">
        <v>238</v>
      </c>
      <c r="C4" s="83" t="s">
        <v>117</v>
      </c>
      <c r="D4" s="84">
        <v>8</v>
      </c>
      <c r="E4" s="85">
        <v>13</v>
      </c>
      <c r="F4" s="86">
        <f>SUM(D4:E4)</f>
        <v>21</v>
      </c>
    </row>
    <row r="5" spans="1:6" x14ac:dyDescent="0.25">
      <c r="A5" s="76">
        <v>2</v>
      </c>
      <c r="B5" s="77" t="s">
        <v>409</v>
      </c>
      <c r="C5" s="78" t="s">
        <v>117</v>
      </c>
      <c r="D5" s="72">
        <v>8</v>
      </c>
      <c r="E5" s="75">
        <v>7</v>
      </c>
      <c r="F5" s="74">
        <f>SUM(D5:E5)</f>
        <v>15</v>
      </c>
    </row>
    <row r="6" spans="1:6" x14ac:dyDescent="0.25">
      <c r="A6" s="76">
        <v>3</v>
      </c>
      <c r="B6" s="77" t="s">
        <v>300</v>
      </c>
      <c r="C6" s="78" t="s">
        <v>117</v>
      </c>
      <c r="D6" s="72">
        <v>9</v>
      </c>
      <c r="E6" s="73">
        <v>13</v>
      </c>
      <c r="F6" s="74">
        <f>SUM(D6:E6)</f>
        <v>22</v>
      </c>
    </row>
    <row r="7" spans="1:6" x14ac:dyDescent="0.25">
      <c r="A7" s="81">
        <v>4</v>
      </c>
      <c r="B7" s="77" t="s">
        <v>301</v>
      </c>
      <c r="C7" s="78" t="s">
        <v>117</v>
      </c>
      <c r="D7" s="72">
        <v>9</v>
      </c>
      <c r="E7" s="73">
        <v>8</v>
      </c>
      <c r="F7" s="74">
        <f>SUM(D7:E7)</f>
        <v>17</v>
      </c>
    </row>
    <row r="8" spans="1:6" x14ac:dyDescent="0.25">
      <c r="A8" s="76">
        <v>5</v>
      </c>
      <c r="B8" s="77" t="s">
        <v>240</v>
      </c>
      <c r="C8" s="78" t="s">
        <v>117</v>
      </c>
      <c r="D8" s="127">
        <v>5</v>
      </c>
      <c r="E8" s="129">
        <v>6</v>
      </c>
      <c r="F8" s="74">
        <f>SUM(D8:E8)</f>
        <v>11</v>
      </c>
    </row>
    <row r="9" spans="1:6" x14ac:dyDescent="0.25">
      <c r="A9" s="76">
        <v>6</v>
      </c>
      <c r="B9" s="77" t="s">
        <v>242</v>
      </c>
      <c r="C9" s="78" t="s">
        <v>117</v>
      </c>
      <c r="D9" s="72">
        <v>14</v>
      </c>
      <c r="E9" s="73">
        <v>9</v>
      </c>
      <c r="F9" s="74">
        <f>SUM(D9:E9)</f>
        <v>23</v>
      </c>
    </row>
    <row r="10" spans="1:6" x14ac:dyDescent="0.25">
      <c r="A10" s="81">
        <v>7</v>
      </c>
      <c r="B10" s="77" t="s">
        <v>302</v>
      </c>
      <c r="C10" s="78" t="s">
        <v>117</v>
      </c>
      <c r="D10" s="72">
        <v>7</v>
      </c>
      <c r="E10" s="73">
        <v>8</v>
      </c>
      <c r="F10" s="74">
        <f>SUM(D10:E10)</f>
        <v>15</v>
      </c>
    </row>
    <row r="11" spans="1:6" x14ac:dyDescent="0.25">
      <c r="A11" s="76">
        <v>8</v>
      </c>
      <c r="B11" s="77" t="s">
        <v>244</v>
      </c>
      <c r="C11" s="78" t="s">
        <v>117</v>
      </c>
      <c r="D11" s="72">
        <v>7</v>
      </c>
      <c r="E11" s="73">
        <v>10</v>
      </c>
      <c r="F11" s="74">
        <f>SUM(D11:E11)</f>
        <v>17</v>
      </c>
    </row>
    <row r="12" spans="1:6" x14ac:dyDescent="0.25">
      <c r="A12" s="76">
        <v>9</v>
      </c>
      <c r="B12" s="77" t="s">
        <v>303</v>
      </c>
      <c r="C12" s="78" t="s">
        <v>117</v>
      </c>
      <c r="D12" s="72">
        <v>7</v>
      </c>
      <c r="E12" s="75">
        <v>8</v>
      </c>
      <c r="F12" s="74">
        <f>SUM(D12:E12)</f>
        <v>15</v>
      </c>
    </row>
    <row r="13" spans="1:6" x14ac:dyDescent="0.25">
      <c r="A13" s="81">
        <v>10</v>
      </c>
      <c r="B13" s="77" t="s">
        <v>304</v>
      </c>
      <c r="C13" s="78" t="s">
        <v>117</v>
      </c>
      <c r="D13" s="72">
        <v>8</v>
      </c>
      <c r="E13" s="75">
        <v>8</v>
      </c>
      <c r="F13" s="74">
        <f>SUM(D13:E13)</f>
        <v>16</v>
      </c>
    </row>
    <row r="14" spans="1:6" x14ac:dyDescent="0.25">
      <c r="A14" s="76">
        <v>11</v>
      </c>
      <c r="B14" s="77" t="s">
        <v>247</v>
      </c>
      <c r="C14" s="78" t="s">
        <v>117</v>
      </c>
      <c r="D14" s="72">
        <v>8</v>
      </c>
      <c r="E14" s="75">
        <v>11</v>
      </c>
      <c r="F14" s="74">
        <f>SUM(D14:E14)</f>
        <v>19</v>
      </c>
    </row>
    <row r="15" spans="1:6" x14ac:dyDescent="0.25">
      <c r="A15" s="76">
        <v>12</v>
      </c>
      <c r="B15" s="77" t="s">
        <v>248</v>
      </c>
      <c r="C15" s="78" t="s">
        <v>117</v>
      </c>
      <c r="D15" s="127">
        <v>7</v>
      </c>
      <c r="E15" s="130">
        <v>7</v>
      </c>
      <c r="F15" s="74">
        <f>SUM(D15:E15)</f>
        <v>14</v>
      </c>
    </row>
    <row r="16" spans="1:6" x14ac:dyDescent="0.25">
      <c r="A16" s="81">
        <v>13</v>
      </c>
      <c r="B16" s="77" t="s">
        <v>251</v>
      </c>
      <c r="C16" s="78" t="s">
        <v>117</v>
      </c>
      <c r="D16" s="72">
        <v>8</v>
      </c>
      <c r="E16" s="75">
        <v>9</v>
      </c>
      <c r="F16" s="74">
        <f>SUM(D16:E16)</f>
        <v>17</v>
      </c>
    </row>
    <row r="17" spans="1:6" x14ac:dyDescent="0.25">
      <c r="A17" s="76">
        <v>14</v>
      </c>
      <c r="B17" s="77" t="s">
        <v>305</v>
      </c>
      <c r="C17" s="78" t="s">
        <v>117</v>
      </c>
      <c r="D17" s="72">
        <v>12</v>
      </c>
      <c r="E17" s="75">
        <v>12</v>
      </c>
      <c r="F17" s="74">
        <f>SUM(D17:E17)</f>
        <v>24</v>
      </c>
    </row>
    <row r="18" spans="1:6" x14ac:dyDescent="0.25">
      <c r="A18" s="76">
        <v>15</v>
      </c>
      <c r="B18" s="77" t="s">
        <v>306</v>
      </c>
      <c r="C18" s="78" t="s">
        <v>117</v>
      </c>
      <c r="D18" s="72">
        <v>10</v>
      </c>
      <c r="E18" s="75">
        <v>11</v>
      </c>
      <c r="F18" s="74">
        <f>SUM(D18:E18)</f>
        <v>21</v>
      </c>
    </row>
    <row r="19" spans="1:6" x14ac:dyDescent="0.25">
      <c r="A19" s="81">
        <v>16</v>
      </c>
      <c r="B19" s="77" t="s">
        <v>307</v>
      </c>
      <c r="C19" s="78" t="s">
        <v>117</v>
      </c>
      <c r="D19" s="72">
        <v>8</v>
      </c>
      <c r="E19" s="75">
        <v>12</v>
      </c>
      <c r="F19" s="74">
        <f>SUM(D19:E19)</f>
        <v>20</v>
      </c>
    </row>
    <row r="20" spans="1:6" x14ac:dyDescent="0.25">
      <c r="A20" s="76">
        <v>17</v>
      </c>
      <c r="B20" s="77" t="s">
        <v>308</v>
      </c>
      <c r="C20" s="78" t="s">
        <v>117</v>
      </c>
      <c r="D20" s="72">
        <v>7</v>
      </c>
      <c r="E20" s="75">
        <v>8</v>
      </c>
      <c r="F20" s="74">
        <f>SUM(D20:E20)</f>
        <v>15</v>
      </c>
    </row>
    <row r="21" spans="1:6" x14ac:dyDescent="0.25">
      <c r="A21" s="76">
        <v>18</v>
      </c>
      <c r="B21" s="77" t="s">
        <v>255</v>
      </c>
      <c r="C21" s="78" t="s">
        <v>117</v>
      </c>
      <c r="D21" s="72">
        <v>9</v>
      </c>
      <c r="E21" s="75">
        <v>11</v>
      </c>
      <c r="F21" s="74">
        <f>SUM(D21:E21)</f>
        <v>20</v>
      </c>
    </row>
    <row r="22" spans="1:6" x14ac:dyDescent="0.25">
      <c r="A22" s="81">
        <v>19</v>
      </c>
      <c r="B22" s="77" t="s">
        <v>309</v>
      </c>
      <c r="C22" s="78" t="s">
        <v>117</v>
      </c>
      <c r="D22" s="72">
        <v>7</v>
      </c>
      <c r="E22" s="75">
        <v>7</v>
      </c>
      <c r="F22" s="74">
        <f>SUM(D22:E22)</f>
        <v>14</v>
      </c>
    </row>
    <row r="23" spans="1:6" x14ac:dyDescent="0.25">
      <c r="A23" s="76">
        <v>20</v>
      </c>
      <c r="B23" s="77" t="s">
        <v>310</v>
      </c>
      <c r="C23" s="78" t="s">
        <v>193</v>
      </c>
      <c r="D23" s="127">
        <v>6</v>
      </c>
      <c r="E23" s="130">
        <v>5</v>
      </c>
      <c r="F23" s="74">
        <f>SUM(D23:E23)</f>
        <v>11</v>
      </c>
    </row>
    <row r="24" spans="1:6" x14ac:dyDescent="0.25">
      <c r="A24" s="76">
        <v>21</v>
      </c>
      <c r="B24" s="77" t="s">
        <v>311</v>
      </c>
      <c r="C24" s="78" t="s">
        <v>193</v>
      </c>
      <c r="D24" s="72">
        <v>9</v>
      </c>
      <c r="E24" s="75">
        <v>7</v>
      </c>
      <c r="F24" s="74">
        <f>SUM(D24:E24)</f>
        <v>16</v>
      </c>
    </row>
    <row r="25" spans="1:6" x14ac:dyDescent="0.25">
      <c r="A25" s="81">
        <v>22</v>
      </c>
      <c r="B25" s="77" t="s">
        <v>312</v>
      </c>
      <c r="C25" s="78" t="s">
        <v>193</v>
      </c>
      <c r="D25" s="127">
        <v>4</v>
      </c>
      <c r="E25" s="130">
        <v>7</v>
      </c>
      <c r="F25" s="74">
        <f>SUM(D25:E25)</f>
        <v>11</v>
      </c>
    </row>
    <row r="26" spans="1:6" x14ac:dyDescent="0.25">
      <c r="A26" s="76">
        <v>23</v>
      </c>
      <c r="B26" s="77" t="s">
        <v>313</v>
      </c>
      <c r="C26" s="78" t="s">
        <v>193</v>
      </c>
      <c r="D26" s="72">
        <v>10</v>
      </c>
      <c r="E26" s="75">
        <v>9</v>
      </c>
      <c r="F26" s="74">
        <f>SUM(D26:E26)</f>
        <v>19</v>
      </c>
    </row>
    <row r="27" spans="1:6" x14ac:dyDescent="0.25">
      <c r="A27" s="76">
        <v>24</v>
      </c>
      <c r="B27" s="77" t="s">
        <v>314</v>
      </c>
      <c r="C27" s="78" t="s">
        <v>193</v>
      </c>
      <c r="D27" s="72">
        <v>8</v>
      </c>
      <c r="E27" s="75">
        <v>8</v>
      </c>
      <c r="F27" s="74">
        <f>SUM(D27:E27)</f>
        <v>16</v>
      </c>
    </row>
    <row r="28" spans="1:6" x14ac:dyDescent="0.25">
      <c r="A28" s="81">
        <v>25</v>
      </c>
      <c r="B28" s="77" t="s">
        <v>315</v>
      </c>
      <c r="C28" s="78" t="s">
        <v>193</v>
      </c>
      <c r="D28" s="127">
        <v>6</v>
      </c>
      <c r="E28" s="130">
        <v>6</v>
      </c>
      <c r="F28" s="74">
        <f>SUM(D28:E28)</f>
        <v>12</v>
      </c>
    </row>
    <row r="29" spans="1:6" x14ac:dyDescent="0.25">
      <c r="A29" s="76">
        <v>26</v>
      </c>
      <c r="B29" s="77" t="s">
        <v>316</v>
      </c>
      <c r="C29" s="78" t="s">
        <v>193</v>
      </c>
      <c r="D29" s="72">
        <v>9</v>
      </c>
      <c r="E29" s="75">
        <v>10</v>
      </c>
      <c r="F29" s="74">
        <f>SUM(D29:E29)</f>
        <v>19</v>
      </c>
    </row>
    <row r="30" spans="1:6" x14ac:dyDescent="0.25">
      <c r="A30" s="76">
        <v>27</v>
      </c>
      <c r="B30" s="77" t="s">
        <v>317</v>
      </c>
      <c r="C30" s="78" t="s">
        <v>193</v>
      </c>
      <c r="D30" s="72">
        <v>9</v>
      </c>
      <c r="E30" s="75">
        <v>7</v>
      </c>
      <c r="F30" s="74">
        <f>SUM(D30:E30)</f>
        <v>16</v>
      </c>
    </row>
    <row r="31" spans="1:6" x14ac:dyDescent="0.25">
      <c r="A31" s="81">
        <v>28</v>
      </c>
      <c r="B31" s="77" t="s">
        <v>318</v>
      </c>
      <c r="C31" s="78" t="s">
        <v>193</v>
      </c>
      <c r="D31" s="72">
        <v>7</v>
      </c>
      <c r="E31" s="75">
        <v>9</v>
      </c>
      <c r="F31" s="74">
        <f>SUM(D31:E31)</f>
        <v>16</v>
      </c>
    </row>
    <row r="32" spans="1:6" x14ac:dyDescent="0.25">
      <c r="A32" s="76">
        <v>29</v>
      </c>
      <c r="B32" s="77" t="s">
        <v>319</v>
      </c>
      <c r="C32" s="78" t="s">
        <v>193</v>
      </c>
      <c r="D32" s="72">
        <v>10</v>
      </c>
      <c r="E32" s="75">
        <v>11</v>
      </c>
      <c r="F32" s="74">
        <f>SUM(D32:E32)</f>
        <v>21</v>
      </c>
    </row>
    <row r="33" spans="1:6" x14ac:dyDescent="0.25">
      <c r="A33" s="76">
        <v>30</v>
      </c>
      <c r="B33" s="77" t="s">
        <v>320</v>
      </c>
      <c r="C33" s="78" t="s">
        <v>193</v>
      </c>
      <c r="D33" s="127">
        <v>3</v>
      </c>
      <c r="E33" s="130">
        <v>5</v>
      </c>
      <c r="F33" s="74">
        <f>SUM(D33:E33)</f>
        <v>8</v>
      </c>
    </row>
    <row r="34" spans="1:6" x14ac:dyDescent="0.25">
      <c r="A34" s="81">
        <v>31</v>
      </c>
      <c r="B34" s="77" t="s">
        <v>321</v>
      </c>
      <c r="C34" s="78" t="s">
        <v>193</v>
      </c>
      <c r="D34" s="72">
        <v>7</v>
      </c>
      <c r="E34" s="75">
        <v>7</v>
      </c>
      <c r="F34" s="74">
        <f>SUM(D34:E34)</f>
        <v>14</v>
      </c>
    </row>
    <row r="35" spans="1:6" x14ac:dyDescent="0.25">
      <c r="A35" s="76">
        <v>32</v>
      </c>
      <c r="B35" s="77" t="s">
        <v>322</v>
      </c>
      <c r="C35" s="78" t="s">
        <v>193</v>
      </c>
      <c r="D35" s="72">
        <v>20</v>
      </c>
      <c r="E35" s="75">
        <v>10</v>
      </c>
      <c r="F35" s="74">
        <f>SUM(D35:E35)</f>
        <v>30</v>
      </c>
    </row>
    <row r="36" spans="1:6" x14ac:dyDescent="0.25">
      <c r="A36" s="76">
        <v>33</v>
      </c>
      <c r="B36" s="77" t="s">
        <v>323</v>
      </c>
      <c r="C36" s="78" t="s">
        <v>193</v>
      </c>
      <c r="D36" s="72">
        <v>8</v>
      </c>
      <c r="E36" s="75">
        <v>10</v>
      </c>
      <c r="F36" s="74">
        <f>SUM(D36:E36)</f>
        <v>18</v>
      </c>
    </row>
    <row r="37" spans="1:6" x14ac:dyDescent="0.25">
      <c r="A37" s="81">
        <v>34</v>
      </c>
      <c r="B37" s="77" t="s">
        <v>324</v>
      </c>
      <c r="C37" s="78" t="s">
        <v>193</v>
      </c>
      <c r="D37" s="72">
        <v>10</v>
      </c>
      <c r="E37" s="75">
        <v>10</v>
      </c>
      <c r="F37" s="74">
        <f>SUM(D37:E37)</f>
        <v>20</v>
      </c>
    </row>
    <row r="38" spans="1:6" x14ac:dyDescent="0.25">
      <c r="A38" s="76">
        <v>35</v>
      </c>
      <c r="B38" s="77" t="s">
        <v>325</v>
      </c>
      <c r="C38" s="78" t="s">
        <v>193</v>
      </c>
      <c r="D38" s="72">
        <v>9</v>
      </c>
      <c r="E38" s="75">
        <v>8</v>
      </c>
      <c r="F38" s="74">
        <f>SUM(D38:E38)</f>
        <v>17</v>
      </c>
    </row>
    <row r="39" spans="1:6" x14ac:dyDescent="0.25">
      <c r="A39" s="76">
        <v>36</v>
      </c>
      <c r="B39" s="77" t="s">
        <v>326</v>
      </c>
      <c r="C39" s="78" t="s">
        <v>193</v>
      </c>
      <c r="D39" s="72">
        <v>9</v>
      </c>
      <c r="E39" s="75">
        <v>11</v>
      </c>
      <c r="F39" s="74">
        <f>SUM(D39:E39)</f>
        <v>20</v>
      </c>
    </row>
    <row r="40" spans="1:6" x14ac:dyDescent="0.25">
      <c r="A40" s="81">
        <v>37</v>
      </c>
      <c r="B40" s="77" t="s">
        <v>327</v>
      </c>
      <c r="C40" s="78" t="s">
        <v>193</v>
      </c>
      <c r="D40" s="72">
        <v>8</v>
      </c>
      <c r="E40" s="75">
        <v>12</v>
      </c>
      <c r="F40" s="74">
        <f>SUM(D40:E40)</f>
        <v>20</v>
      </c>
    </row>
    <row r="41" spans="1:6" x14ac:dyDescent="0.25">
      <c r="A41" s="76">
        <v>38</v>
      </c>
      <c r="B41" s="77" t="s">
        <v>328</v>
      </c>
      <c r="C41" s="78" t="s">
        <v>193</v>
      </c>
      <c r="D41" s="127">
        <v>6</v>
      </c>
      <c r="E41" s="75">
        <v>9</v>
      </c>
      <c r="F41" s="74">
        <f>SUM(D41:E41)</f>
        <v>15</v>
      </c>
    </row>
    <row r="42" spans="1:6" x14ac:dyDescent="0.25">
      <c r="A42" s="76">
        <v>39</v>
      </c>
      <c r="B42" s="77" t="s">
        <v>329</v>
      </c>
      <c r="C42" s="78" t="s">
        <v>193</v>
      </c>
      <c r="D42" s="72">
        <v>9</v>
      </c>
      <c r="E42" s="75">
        <v>10</v>
      </c>
      <c r="F42" s="74">
        <f>SUM(D42:E42)</f>
        <v>19</v>
      </c>
    </row>
    <row r="43" spans="1:6" x14ac:dyDescent="0.25">
      <c r="A43" s="81">
        <v>40</v>
      </c>
      <c r="B43" s="79" t="s">
        <v>411</v>
      </c>
      <c r="C43" s="78" t="s">
        <v>193</v>
      </c>
      <c r="D43" s="72">
        <v>8</v>
      </c>
      <c r="E43" s="75">
        <v>12</v>
      </c>
      <c r="F43" s="74">
        <f>SUM(D43:E43)</f>
        <v>20</v>
      </c>
    </row>
    <row r="44" spans="1:6" x14ac:dyDescent="0.25">
      <c r="A44" s="76">
        <v>41</v>
      </c>
      <c r="B44" s="79" t="s">
        <v>412</v>
      </c>
      <c r="C44" s="78" t="s">
        <v>193</v>
      </c>
      <c r="D44" s="72">
        <v>7</v>
      </c>
      <c r="E44" s="75">
        <v>10</v>
      </c>
      <c r="F44" s="74">
        <f>SUM(D44:E44)</f>
        <v>17</v>
      </c>
    </row>
    <row r="45" spans="1:6" x14ac:dyDescent="0.25">
      <c r="A45" s="76">
        <v>42</v>
      </c>
      <c r="B45" s="79" t="s">
        <v>330</v>
      </c>
      <c r="C45" s="78" t="s">
        <v>193</v>
      </c>
      <c r="D45" s="127">
        <v>5</v>
      </c>
      <c r="E45" s="130">
        <v>7</v>
      </c>
      <c r="F45" s="74">
        <f>SUM(D45:E45)</f>
        <v>12</v>
      </c>
    </row>
    <row r="46" spans="1:6" x14ac:dyDescent="0.25">
      <c r="A46" s="81">
        <v>43</v>
      </c>
      <c r="B46" s="77" t="s">
        <v>331</v>
      </c>
      <c r="C46" s="78" t="s">
        <v>192</v>
      </c>
      <c r="D46" s="72">
        <v>8</v>
      </c>
      <c r="E46" s="75">
        <v>10</v>
      </c>
      <c r="F46" s="74">
        <f>SUM(D46:E46)</f>
        <v>18</v>
      </c>
    </row>
    <row r="47" spans="1:6" x14ac:dyDescent="0.25">
      <c r="A47" s="76">
        <v>44</v>
      </c>
      <c r="B47" s="77" t="s">
        <v>332</v>
      </c>
      <c r="C47" s="78" t="s">
        <v>192</v>
      </c>
      <c r="D47" s="127">
        <v>5</v>
      </c>
      <c r="E47" s="75">
        <v>8</v>
      </c>
      <c r="F47" s="74">
        <f>SUM(D47:E47)</f>
        <v>13</v>
      </c>
    </row>
    <row r="48" spans="1:6" x14ac:dyDescent="0.25">
      <c r="A48" s="76">
        <v>45</v>
      </c>
      <c r="B48" s="77" t="s">
        <v>410</v>
      </c>
      <c r="C48" s="78" t="s">
        <v>192</v>
      </c>
      <c r="D48" s="72">
        <v>8</v>
      </c>
      <c r="E48" s="130">
        <v>6</v>
      </c>
      <c r="F48" s="74">
        <f>SUM(D48:E48)</f>
        <v>14</v>
      </c>
    </row>
    <row r="49" spans="1:6" x14ac:dyDescent="0.25">
      <c r="A49" s="81">
        <v>46</v>
      </c>
      <c r="B49" s="77" t="s">
        <v>333</v>
      </c>
      <c r="C49" s="78" t="s">
        <v>192</v>
      </c>
      <c r="D49" s="72">
        <v>13</v>
      </c>
      <c r="E49" s="75">
        <v>10</v>
      </c>
      <c r="F49" s="74">
        <f>SUM(D49:E49)</f>
        <v>23</v>
      </c>
    </row>
    <row r="50" spans="1:6" x14ac:dyDescent="0.25">
      <c r="A50" s="76">
        <v>47</v>
      </c>
      <c r="B50" s="77" t="s">
        <v>334</v>
      </c>
      <c r="C50" s="78" t="s">
        <v>192</v>
      </c>
      <c r="D50" s="72">
        <v>13</v>
      </c>
      <c r="E50" s="75">
        <v>19</v>
      </c>
      <c r="F50" s="74">
        <f>SUM(D50:E50)</f>
        <v>32</v>
      </c>
    </row>
    <row r="51" spans="1:6" x14ac:dyDescent="0.25">
      <c r="A51" s="76">
        <v>48</v>
      </c>
      <c r="B51" s="77" t="s">
        <v>335</v>
      </c>
      <c r="C51" s="78" t="s">
        <v>192</v>
      </c>
      <c r="D51" s="72">
        <v>13</v>
      </c>
      <c r="E51" s="75">
        <v>14</v>
      </c>
      <c r="F51" s="74">
        <f>SUM(D51:E51)</f>
        <v>27</v>
      </c>
    </row>
    <row r="52" spans="1:6" x14ac:dyDescent="0.25">
      <c r="A52" s="81">
        <v>49</v>
      </c>
      <c r="B52" s="77" t="s">
        <v>336</v>
      </c>
      <c r="C52" s="78" t="s">
        <v>192</v>
      </c>
      <c r="D52" s="72">
        <v>17</v>
      </c>
      <c r="E52" s="75">
        <v>19</v>
      </c>
      <c r="F52" s="74">
        <f>SUM(D52:E52)</f>
        <v>36</v>
      </c>
    </row>
    <row r="53" spans="1:6" x14ac:dyDescent="0.25">
      <c r="A53" s="76">
        <v>50</v>
      </c>
      <c r="B53" s="77" t="s">
        <v>337</v>
      </c>
      <c r="C53" s="78" t="s">
        <v>192</v>
      </c>
      <c r="D53" s="72">
        <v>15</v>
      </c>
      <c r="E53" s="75">
        <v>16</v>
      </c>
      <c r="F53" s="74">
        <f>SUM(D53:E53)</f>
        <v>31</v>
      </c>
    </row>
    <row r="54" spans="1:6" x14ac:dyDescent="0.25">
      <c r="A54" s="76">
        <v>51</v>
      </c>
      <c r="B54" s="77" t="s">
        <v>338</v>
      </c>
      <c r="C54" s="78" t="s">
        <v>192</v>
      </c>
      <c r="D54" s="72">
        <v>16</v>
      </c>
      <c r="E54" s="75">
        <v>17</v>
      </c>
      <c r="F54" s="74">
        <f>SUM(D54:E54)</f>
        <v>33</v>
      </c>
    </row>
    <row r="55" spans="1:6" x14ac:dyDescent="0.25">
      <c r="A55" s="81">
        <v>52</v>
      </c>
      <c r="B55" s="77" t="s">
        <v>339</v>
      </c>
      <c r="C55" s="78" t="s">
        <v>192</v>
      </c>
      <c r="D55" s="72">
        <v>10</v>
      </c>
      <c r="E55" s="75">
        <v>9</v>
      </c>
      <c r="F55" s="74">
        <f>SUM(D55:E55)</f>
        <v>19</v>
      </c>
    </row>
    <row r="56" spans="1:6" x14ac:dyDescent="0.25">
      <c r="A56" s="76">
        <v>53</v>
      </c>
      <c r="B56" s="77" t="s">
        <v>340</v>
      </c>
      <c r="C56" s="78" t="s">
        <v>192</v>
      </c>
      <c r="D56" s="127">
        <v>4</v>
      </c>
      <c r="E56" s="130">
        <v>5</v>
      </c>
      <c r="F56" s="74">
        <f>SUM(D56:E56)</f>
        <v>9</v>
      </c>
    </row>
    <row r="57" spans="1:6" x14ac:dyDescent="0.25">
      <c r="A57" s="76">
        <v>54</v>
      </c>
      <c r="B57" s="77" t="s">
        <v>341</v>
      </c>
      <c r="C57" s="78" t="s">
        <v>192</v>
      </c>
      <c r="D57" s="72">
        <v>11</v>
      </c>
      <c r="E57" s="75">
        <v>10</v>
      </c>
      <c r="F57" s="74">
        <f>SUM(D57:E57)</f>
        <v>21</v>
      </c>
    </row>
    <row r="58" spans="1:6" x14ac:dyDescent="0.25">
      <c r="A58" s="81">
        <v>55</v>
      </c>
      <c r="B58" s="77" t="s">
        <v>342</v>
      </c>
      <c r="C58" s="78" t="s">
        <v>192</v>
      </c>
      <c r="D58" s="72">
        <v>12</v>
      </c>
      <c r="E58" s="75">
        <v>14</v>
      </c>
      <c r="F58" s="74">
        <f>SUM(D58:E58)</f>
        <v>26</v>
      </c>
    </row>
    <row r="59" spans="1:6" x14ac:dyDescent="0.25">
      <c r="A59" s="76">
        <v>56</v>
      </c>
      <c r="B59" s="77" t="s">
        <v>343</v>
      </c>
      <c r="C59" s="78" t="s">
        <v>192</v>
      </c>
      <c r="D59" s="124">
        <v>12</v>
      </c>
      <c r="E59" s="124">
        <v>8</v>
      </c>
      <c r="F59" s="74">
        <f>SUM(D59:E59)</f>
        <v>20</v>
      </c>
    </row>
    <row r="60" spans="1:6" x14ac:dyDescent="0.25">
      <c r="A60" s="76">
        <v>57</v>
      </c>
      <c r="B60" s="77" t="s">
        <v>344</v>
      </c>
      <c r="C60" s="78" t="s">
        <v>192</v>
      </c>
      <c r="D60" s="124">
        <v>10</v>
      </c>
      <c r="E60" s="124">
        <v>7</v>
      </c>
      <c r="F60" s="74">
        <f>SUM(D60:E60)</f>
        <v>17</v>
      </c>
    </row>
    <row r="61" spans="1:6" x14ac:dyDescent="0.25">
      <c r="A61" s="81">
        <v>58</v>
      </c>
      <c r="B61" s="80" t="s">
        <v>345</v>
      </c>
      <c r="C61" s="78" t="s">
        <v>192</v>
      </c>
      <c r="D61" s="124">
        <v>17</v>
      </c>
      <c r="E61" s="124">
        <v>15</v>
      </c>
      <c r="F61" s="74">
        <f>SUM(D61:E61)</f>
        <v>32</v>
      </c>
    </row>
    <row r="62" spans="1:6" x14ac:dyDescent="0.25">
      <c r="A62" s="76">
        <v>59</v>
      </c>
      <c r="B62" s="80" t="s">
        <v>346</v>
      </c>
      <c r="C62" s="78" t="s">
        <v>192</v>
      </c>
      <c r="D62" s="124">
        <v>13</v>
      </c>
      <c r="E62" s="124">
        <v>8</v>
      </c>
      <c r="F62" s="74">
        <f>SUM(D62:E62)</f>
        <v>21</v>
      </c>
    </row>
    <row r="63" spans="1:6" x14ac:dyDescent="0.25">
      <c r="A63" s="76">
        <v>60</v>
      </c>
      <c r="B63" s="80" t="s">
        <v>347</v>
      </c>
      <c r="C63" s="78" t="s">
        <v>192</v>
      </c>
      <c r="D63" s="128">
        <v>6</v>
      </c>
      <c r="E63" s="128">
        <v>6</v>
      </c>
      <c r="F63" s="74">
        <f>SUM(D63:E63)</f>
        <v>12</v>
      </c>
    </row>
    <row r="64" spans="1:6" x14ac:dyDescent="0.25">
      <c r="A64" s="81">
        <v>61</v>
      </c>
      <c r="B64" s="80" t="s">
        <v>348</v>
      </c>
      <c r="C64" s="78" t="s">
        <v>192</v>
      </c>
      <c r="D64" s="124">
        <v>14</v>
      </c>
      <c r="E64" s="124">
        <v>8</v>
      </c>
      <c r="F64" s="74">
        <f>SUM(D64:E64)</f>
        <v>22</v>
      </c>
    </row>
    <row r="65" spans="1:6" x14ac:dyDescent="0.25">
      <c r="A65" s="76">
        <v>62</v>
      </c>
      <c r="B65" s="80" t="s">
        <v>349</v>
      </c>
      <c r="C65" s="78" t="s">
        <v>192</v>
      </c>
      <c r="D65" s="124">
        <v>10</v>
      </c>
      <c r="E65" s="124">
        <v>7</v>
      </c>
      <c r="F65" s="74">
        <f>SUM(D65:E65)</f>
        <v>17</v>
      </c>
    </row>
    <row r="66" spans="1:6" x14ac:dyDescent="0.25">
      <c r="D66" s="125">
        <f>AVERAGE(D4:D65)</f>
        <v>9.2258064516129039</v>
      </c>
      <c r="E66" s="125">
        <f>AVERAGE(E4:E65)</f>
        <v>9.5806451612903221</v>
      </c>
      <c r="F66" s="126">
        <f>AVERAGE(F4:F65)</f>
        <v>18.806451612903224</v>
      </c>
    </row>
  </sheetData>
  <mergeCells count="5">
    <mergeCell ref="A1:F1"/>
    <mergeCell ref="A2:A3"/>
    <mergeCell ref="B2:B3"/>
    <mergeCell ref="C2:C3"/>
    <mergeCell ref="D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15.01</vt:lpstr>
      <vt:lpstr>Достық 15.01</vt:lpstr>
      <vt:lpstr>15.02</vt:lpstr>
      <vt:lpstr>15.02, 9 сын.  ОО</vt:lpstr>
      <vt:lpstr>15.02. 4 сын.</vt:lpstr>
      <vt:lpstr>15.03. 9 сын.</vt:lpstr>
      <vt:lpstr>15.03. 4 сын.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2016-03-14T10:31:32Z</dcterms:modified>
</cp:coreProperties>
</file>