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<sst xmlns="http://schemas.openxmlformats.org/spreadsheetml/2006/main" count="124" uniqueCount="104">
  <si>
    <t xml:space="preserve">Протокол </t>
  </si>
  <si>
    <t xml:space="preserve">г. Павлодар </t>
  </si>
  <si>
    <t xml:space="preserve">Информация по государственным закупкам была размещена на сайте отдела </t>
  </si>
  <si>
    <t xml:space="preserve">образования города Павлодара WWW. GOO. KZ.(официальный сайт отдела образования) </t>
  </si>
  <si>
    <t>№ п/п</t>
  </si>
  <si>
    <t xml:space="preserve">Наименование товаров </t>
  </si>
  <si>
    <t>ед изм</t>
  </si>
  <si>
    <t xml:space="preserve">Примечание </t>
  </si>
  <si>
    <t>1. Дизенфицируещее средство ДП -2</t>
  </si>
  <si>
    <t>Банка (200 шт)</t>
  </si>
  <si>
    <t>5200/2600</t>
  </si>
  <si>
    <t>2. Обтирочное полотно</t>
  </si>
  <si>
    <t>Пог.метр</t>
  </si>
  <si>
    <t>12600/70</t>
  </si>
  <si>
    <t>3. Лампочки 100 ват</t>
  </si>
  <si>
    <t>шт</t>
  </si>
  <si>
    <t>5000/50</t>
  </si>
  <si>
    <t>4. Чистящее средство</t>
  </si>
  <si>
    <t>2200/100</t>
  </si>
  <si>
    <t>итого</t>
  </si>
  <si>
    <t>Товары для текущего содержания школы</t>
  </si>
  <si>
    <t>1.Краска голубая ПФ 115</t>
  </si>
  <si>
    <t>кг</t>
  </si>
  <si>
    <t>25760/322</t>
  </si>
  <si>
    <t>2. Краска белая ПФ-115</t>
  </si>
  <si>
    <t>64400/322</t>
  </si>
  <si>
    <t>3. Краска ПФ-266  светлый орех</t>
  </si>
  <si>
    <t>33840/282</t>
  </si>
  <si>
    <t>4. Краска ПФ -115 красная</t>
  </si>
  <si>
    <t>3610/361</t>
  </si>
  <si>
    <t xml:space="preserve">5. Краска ПФ- 115 серая светлая </t>
  </si>
  <si>
    <t>4830/322</t>
  </si>
  <si>
    <t>6. Известь</t>
  </si>
  <si>
    <t>3000/30</t>
  </si>
  <si>
    <t>7. Кисть для побелки</t>
  </si>
  <si>
    <t>8000/400</t>
  </si>
  <si>
    <t>8. Кисть для покраски</t>
  </si>
  <si>
    <t>5400/180</t>
  </si>
  <si>
    <t>9. Валик меховой</t>
  </si>
  <si>
    <t>5000/250</t>
  </si>
  <si>
    <t>10. Водоэмульсия 15 кг</t>
  </si>
  <si>
    <t>банка</t>
  </si>
  <si>
    <t>10000/2000</t>
  </si>
  <si>
    <t>11. Уайт Сприт (растворитель)0,5кг</t>
  </si>
  <si>
    <t>бутылка</t>
  </si>
  <si>
    <t>8800/110</t>
  </si>
  <si>
    <t>12. Шпаклевка 25 кг</t>
  </si>
  <si>
    <t>мешок</t>
  </si>
  <si>
    <t>23500/2350</t>
  </si>
  <si>
    <t>13. Шпатель</t>
  </si>
  <si>
    <t>1500/100</t>
  </si>
  <si>
    <t>14. Кузбаслак 0,5кг</t>
  </si>
  <si>
    <t>бут</t>
  </si>
  <si>
    <t>6000/100</t>
  </si>
  <si>
    <t>15.Цемент 50кг</t>
  </si>
  <si>
    <t>4000/1000</t>
  </si>
  <si>
    <t>Кол-во</t>
  </si>
  <si>
    <t xml:space="preserve">Ценовые предложения поставщиков </t>
  </si>
  <si>
    <t xml:space="preserve">ИП "КИМ С.В" </t>
  </si>
  <si>
    <t>ТОО Павлодар реактив</t>
  </si>
  <si>
    <t>390  гр</t>
  </si>
  <si>
    <t>ИП Евтодиенко О.В</t>
  </si>
  <si>
    <t>ТОО "Держава Павлодар"</t>
  </si>
  <si>
    <t>38 мм</t>
  </si>
  <si>
    <t>100 мм</t>
  </si>
  <si>
    <t>ИП Бектасова Г.И</t>
  </si>
  <si>
    <t>ИП Деймунд Н.В</t>
  </si>
  <si>
    <t xml:space="preserve">Чистящие средства </t>
  </si>
  <si>
    <t xml:space="preserve">Рассмотрев все ценовых предложений комиссия пришла к нижеследующему; </t>
  </si>
  <si>
    <t xml:space="preserve">госзакупки на 5 рабочих дней </t>
  </si>
  <si>
    <t xml:space="preserve">по приобретению дезинфицируещего средства ДП-2 было представлено 1 ценовое предложение, считать его несостоявшимся и продлить </t>
  </si>
  <si>
    <t>считать победителем с наименьшей ценой ТОО "Держава-Павлодар"</t>
  </si>
  <si>
    <t>по приобретению кузбаслака признать победителем ИП Евдотиенко О.В</t>
  </si>
  <si>
    <t>по приобретению извести считать победителем ИП "Деймунд Н.В"</t>
  </si>
  <si>
    <t>по остальным товарам считать победителем с наименьшей ценой ИП "Ким СВ"</t>
  </si>
  <si>
    <t xml:space="preserve">Члены комиссии: </t>
  </si>
  <si>
    <t>Зам директора по АХЧ  Маркианова В.М</t>
  </si>
  <si>
    <t xml:space="preserve">Секретарь Капаева М.А </t>
  </si>
  <si>
    <t xml:space="preserve">Бухгалтер Байсмакова А.Е </t>
  </si>
  <si>
    <t xml:space="preserve">Уполномоченное лицо главный бухгалтер Ержанов М.Л. </t>
  </si>
  <si>
    <t xml:space="preserve">по приобретению  лампочек 100 ват, растворителя Уайт Спирит, кисти для покраски 38 мм  </t>
  </si>
  <si>
    <t>по приобретению чистящего средства считать победителем с наименьшей ценой ТОО "Павлодарреактив"</t>
  </si>
  <si>
    <t>Председатель  директор Оспанова З.З.</t>
  </si>
  <si>
    <t>18 мая 09г</t>
  </si>
  <si>
    <t>№п/п</t>
  </si>
  <si>
    <t>ИП "Клочков В.И"</t>
  </si>
  <si>
    <t>ИП "Сембина А"</t>
  </si>
  <si>
    <t xml:space="preserve">Общая сумма с учетом за единицу </t>
  </si>
  <si>
    <t xml:space="preserve">Сметная документация на капитальный ремонт актового зала </t>
  </si>
  <si>
    <t>Сметная документация на капитальный водоснабжения и санузлов</t>
  </si>
  <si>
    <t xml:space="preserve">На участие в государственных закупках по приобретению хоз товаров и товаров для текущего ремонта  было представлено 6 ценовых предложений </t>
  </si>
  <si>
    <t xml:space="preserve">На составление проектно-сметной документациии, сметы на капитальный ремонт  было представлено 2 ценовых предложения </t>
  </si>
  <si>
    <t xml:space="preserve">                           по итогам государственных закупок методом ценовых предложений</t>
  </si>
  <si>
    <t xml:space="preserve">ГУ "Средняя общеобразовательная школа №28 города Павлодара" </t>
  </si>
  <si>
    <t xml:space="preserve">по итогам государственных закупок методом ценовых предложений, составления проектно-сметной документации кровли 4-х этажного здания  </t>
  </si>
  <si>
    <t xml:space="preserve">оставление смет на капитальный ремонт актового зала, системы водоснабжения и санузлов, приобретение чистящих товары для </t>
  </si>
  <si>
    <t>и хозяйственных товаров для текущего ремонта вскрытие ценовых  предложений было произведено в 10 часов утра 12  мая 2009 года</t>
  </si>
  <si>
    <t>сметы на капитальный ремонт актового зала и системы водоснабжения и санузлов признать победителем ИП "Сембину А"</t>
  </si>
  <si>
    <t xml:space="preserve">По составлению проектно-сметной документации капитального ремонта кровли 4-х этажного здания школы, составление  </t>
  </si>
  <si>
    <t xml:space="preserve">с ценой 123,0 тыс. тенге на преектно-сметной документации капитального ремонта кровли 4-х этажного здания школы,  </t>
  </si>
  <si>
    <t xml:space="preserve">70,0 тыс. тенге на составление сметы на капитальный ремонт актового зала, 50,0 тыс. тенге на составление сметы </t>
  </si>
  <si>
    <t xml:space="preserve">на капитальный ремонт системы водоснабжения и санузлов </t>
  </si>
  <si>
    <t xml:space="preserve">Составление проектно-сметной документации капитального ремонта кровли 4-х этажного здания школы </t>
  </si>
  <si>
    <t>ИП "КАМ-SAULET"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</si>
</sst>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workbookViewId="0" topLeftCell="A1">
      <selection activeCell="K18" sqref="K18"/>
    </sheetView>
  </sheetViews>
  <sheetFormatPr defaultColWidth="9.00390625" defaultRowHeight="12.75"/>
  <cols>
    <col min="1" max="2" width="4.00390625" style="0" customWidth="1"/>
    <col min="3" max="3" width="38.25390625" style="0" customWidth="1"/>
    <col min="4" max="4" width="15.00390625" style="0" customWidth="1"/>
    <col min="5" max="5" width="7.375" style="0" customWidth="1"/>
    <col min="6" max="6" width="11.875" style="0" customWidth="1"/>
    <col min="7" max="7" width="7.00390625" style="0" customWidth="1"/>
    <col min="8" max="8" width="7.125" style="0" customWidth="1"/>
    <col min="9" max="9" width="7.875" style="0" customWidth="1"/>
    <col min="10" max="11" width="6.75390625" style="0" customWidth="1"/>
    <col min="12" max="12" width="8.25390625" style="0" customWidth="1"/>
    <col min="13" max="13" width="9.25390625" style="0" customWidth="1"/>
  </cols>
  <sheetData>
    <row r="1" ht="12.75">
      <c r="D1" t="s">
        <v>0</v>
      </c>
    </row>
    <row r="2" ht="12.75">
      <c r="C2" t="s">
        <v>92</v>
      </c>
    </row>
    <row r="5" spans="2:12" ht="12.75">
      <c r="B5" t="s">
        <v>1</v>
      </c>
      <c r="L5" t="s">
        <v>83</v>
      </c>
    </row>
    <row r="6" ht="12.75">
      <c r="C6" t="s">
        <v>93</v>
      </c>
    </row>
    <row r="7" ht="12.75">
      <c r="B7" t="s">
        <v>94</v>
      </c>
    </row>
    <row r="8" ht="12.75">
      <c r="B8" t="s">
        <v>95</v>
      </c>
    </row>
    <row r="9" ht="12.75">
      <c r="B9" t="s">
        <v>96</v>
      </c>
    </row>
    <row r="11" ht="12.75">
      <c r="C11" t="s">
        <v>2</v>
      </c>
    </row>
    <row r="12" ht="12.75">
      <c r="B12" t="s">
        <v>3</v>
      </c>
    </row>
    <row r="13" ht="12.75">
      <c r="C13" t="s">
        <v>91</v>
      </c>
    </row>
    <row r="14" spans="2:9" ht="25.5" customHeight="1">
      <c r="B14" s="23" t="s">
        <v>84</v>
      </c>
      <c r="C14" s="24" t="s">
        <v>5</v>
      </c>
      <c r="D14" s="24" t="s">
        <v>6</v>
      </c>
      <c r="E14" s="25" t="s">
        <v>56</v>
      </c>
      <c r="F14" s="23" t="s">
        <v>87</v>
      </c>
      <c r="G14" s="23" t="s">
        <v>57</v>
      </c>
      <c r="H14" s="23"/>
      <c r="I14" s="23"/>
    </row>
    <row r="15" spans="2:9" ht="51">
      <c r="B15" s="23"/>
      <c r="C15" s="24"/>
      <c r="D15" s="24"/>
      <c r="E15" s="26"/>
      <c r="F15" s="23"/>
      <c r="G15" s="19" t="s">
        <v>86</v>
      </c>
      <c r="H15" s="2" t="s">
        <v>85</v>
      </c>
      <c r="I15" s="19" t="s">
        <v>103</v>
      </c>
    </row>
    <row r="16" spans="2:9" ht="38.25">
      <c r="B16" s="1">
        <v>1</v>
      </c>
      <c r="C16" s="2" t="s">
        <v>102</v>
      </c>
      <c r="D16" s="15" t="s">
        <v>15</v>
      </c>
      <c r="E16" s="15">
        <v>1</v>
      </c>
      <c r="F16" s="15">
        <v>125000</v>
      </c>
      <c r="G16" s="1">
        <v>123000</v>
      </c>
      <c r="H16" s="1"/>
      <c r="I16" s="1">
        <v>124000</v>
      </c>
    </row>
    <row r="17" spans="2:9" ht="25.5">
      <c r="B17" s="1">
        <v>2</v>
      </c>
      <c r="C17" s="2" t="s">
        <v>88</v>
      </c>
      <c r="D17" s="15" t="s">
        <v>15</v>
      </c>
      <c r="E17" s="15">
        <v>1</v>
      </c>
      <c r="F17" s="15">
        <v>70654.08</v>
      </c>
      <c r="G17" s="1">
        <v>70000</v>
      </c>
      <c r="H17" s="1">
        <v>70500</v>
      </c>
      <c r="I17" s="1"/>
    </row>
    <row r="18" spans="2:9" ht="25.5">
      <c r="B18" s="1">
        <v>3</v>
      </c>
      <c r="C18" s="2" t="s">
        <v>89</v>
      </c>
      <c r="D18" s="15" t="s">
        <v>15</v>
      </c>
      <c r="E18" s="15">
        <v>1</v>
      </c>
      <c r="F18" s="15">
        <v>27165.6</v>
      </c>
      <c r="G18" s="1">
        <v>27000</v>
      </c>
      <c r="H18" s="1">
        <v>27100</v>
      </c>
      <c r="I18" s="1"/>
    </row>
    <row r="19" spans="2:9" ht="12.75">
      <c r="B19" s="16"/>
      <c r="C19" s="17"/>
      <c r="D19" s="18"/>
      <c r="E19" s="18"/>
      <c r="F19" s="16"/>
      <c r="G19" s="16"/>
      <c r="H19" s="16"/>
      <c r="I19" s="16"/>
    </row>
    <row r="21" ht="12.75">
      <c r="C21" t="s">
        <v>90</v>
      </c>
    </row>
    <row r="22" spans="2:13" ht="18" customHeight="1">
      <c r="B22" s="23" t="s">
        <v>4</v>
      </c>
      <c r="C22" s="24" t="s">
        <v>5</v>
      </c>
      <c r="D22" s="24" t="s">
        <v>6</v>
      </c>
      <c r="E22" s="25" t="s">
        <v>56</v>
      </c>
      <c r="F22" s="23" t="s">
        <v>87</v>
      </c>
      <c r="G22" s="27" t="s">
        <v>57</v>
      </c>
      <c r="H22" s="27"/>
      <c r="I22" s="27"/>
      <c r="J22" s="27"/>
      <c r="K22" s="27"/>
      <c r="L22" s="28"/>
      <c r="M22" s="23" t="s">
        <v>7</v>
      </c>
    </row>
    <row r="23" spans="2:13" ht="65.25" customHeight="1">
      <c r="B23" s="23"/>
      <c r="C23" s="24"/>
      <c r="D23" s="24"/>
      <c r="E23" s="26"/>
      <c r="F23" s="23"/>
      <c r="G23" s="6" t="s">
        <v>58</v>
      </c>
      <c r="H23" s="2" t="s">
        <v>59</v>
      </c>
      <c r="I23" s="2" t="s">
        <v>61</v>
      </c>
      <c r="J23" s="2" t="s">
        <v>62</v>
      </c>
      <c r="K23" s="2" t="s">
        <v>65</v>
      </c>
      <c r="L23" s="2" t="s">
        <v>66</v>
      </c>
      <c r="M23" s="23"/>
    </row>
    <row r="24" spans="2:13" ht="17.25" customHeight="1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</row>
    <row r="25" spans="2:13" ht="17.25" customHeight="1" thickBot="1">
      <c r="B25" s="1"/>
      <c r="C25" s="33" t="s">
        <v>67</v>
      </c>
      <c r="D25" s="34"/>
      <c r="E25" s="34"/>
      <c r="F25" s="35"/>
      <c r="G25" s="1"/>
      <c r="H25" s="1"/>
      <c r="I25" s="1"/>
      <c r="J25" s="1"/>
      <c r="K25" s="1"/>
      <c r="L25" s="1"/>
      <c r="M25" s="1"/>
    </row>
    <row r="26" spans="2:13" ht="16.5" customHeight="1" thickBot="1">
      <c r="B26" s="1"/>
      <c r="C26" s="11" t="s">
        <v>8</v>
      </c>
      <c r="D26" s="3" t="s">
        <v>9</v>
      </c>
      <c r="E26" s="3">
        <v>2</v>
      </c>
      <c r="F26" s="5" t="s">
        <v>10</v>
      </c>
      <c r="G26" s="1"/>
      <c r="H26" s="1">
        <v>1750</v>
      </c>
      <c r="I26" s="1"/>
      <c r="J26" s="1"/>
      <c r="K26" s="1"/>
      <c r="L26" s="1"/>
      <c r="M26" s="1"/>
    </row>
    <row r="27" spans="2:13" ht="16.5" thickBot="1">
      <c r="B27" s="1"/>
      <c r="C27" s="4" t="s">
        <v>11</v>
      </c>
      <c r="D27" s="4" t="s">
        <v>12</v>
      </c>
      <c r="E27" s="4">
        <v>70</v>
      </c>
      <c r="F27" s="8" t="s">
        <v>13</v>
      </c>
      <c r="G27" s="14">
        <v>95</v>
      </c>
      <c r="H27" s="1"/>
      <c r="I27" s="1"/>
      <c r="J27" s="1">
        <v>115</v>
      </c>
      <c r="K27" s="1">
        <v>180</v>
      </c>
      <c r="L27" s="1"/>
      <c r="M27" s="1"/>
    </row>
    <row r="28" spans="2:13" ht="16.5" thickBot="1">
      <c r="B28" s="1"/>
      <c r="C28" s="12" t="s">
        <v>14</v>
      </c>
      <c r="D28" s="4" t="s">
        <v>15</v>
      </c>
      <c r="E28" s="4">
        <v>100</v>
      </c>
      <c r="F28" s="8" t="s">
        <v>16</v>
      </c>
      <c r="G28" s="1"/>
      <c r="H28" s="1"/>
      <c r="I28" s="1"/>
      <c r="J28" s="13">
        <v>45</v>
      </c>
      <c r="K28" s="1">
        <v>50</v>
      </c>
      <c r="L28" s="1"/>
      <c r="M28" s="1"/>
    </row>
    <row r="29" spans="2:13" ht="15.75" customHeight="1" thickBot="1">
      <c r="B29" s="1"/>
      <c r="C29" s="12" t="s">
        <v>17</v>
      </c>
      <c r="D29" s="4" t="s">
        <v>15</v>
      </c>
      <c r="E29" s="4">
        <v>22</v>
      </c>
      <c r="F29" s="8" t="s">
        <v>18</v>
      </c>
      <c r="G29" s="1"/>
      <c r="H29" s="13">
        <v>95</v>
      </c>
      <c r="I29" s="1"/>
      <c r="J29" s="1"/>
      <c r="K29" s="1">
        <v>100</v>
      </c>
      <c r="L29" s="1"/>
      <c r="M29" s="1" t="s">
        <v>60</v>
      </c>
    </row>
    <row r="30" spans="2:13" ht="16.5" thickBot="1">
      <c r="B30" s="1"/>
      <c r="C30" s="29" t="s">
        <v>19</v>
      </c>
      <c r="D30" s="29"/>
      <c r="E30" s="30"/>
      <c r="F30" s="8">
        <v>25000</v>
      </c>
      <c r="G30" s="1">
        <f>(G29*E29)+(G28*E28)+(G27*E27)+(G26*E26)</f>
        <v>6650</v>
      </c>
      <c r="H30" s="1">
        <f>(H29*E29)+(H28*E28)+(H27*E27)+(H26*E26)</f>
        <v>5590</v>
      </c>
      <c r="I30" s="1">
        <f>(I29*E29)+(I28*E28)+(I27*E27)+(I26*E26)</f>
        <v>0</v>
      </c>
      <c r="J30" s="1">
        <f>(J29*E29)+(J28*E28)+(J27*E27)+(J26*E26)</f>
        <v>12550</v>
      </c>
      <c r="K30" s="1">
        <f>(K29*E29)+(K28*E28)+(K27*E27)+(K26*E26)</f>
        <v>19800</v>
      </c>
      <c r="L30" s="1">
        <f>(L29*E29)+(L28*E28)+(L27*E27)+(L26*E26)</f>
        <v>0</v>
      </c>
      <c r="M30" s="1"/>
    </row>
    <row r="31" spans="2:13" ht="16.5" thickBot="1">
      <c r="B31" s="1"/>
      <c r="C31" s="29" t="s">
        <v>20</v>
      </c>
      <c r="D31" s="29"/>
      <c r="E31" s="29"/>
      <c r="F31" s="29"/>
      <c r="G31" s="1"/>
      <c r="H31" s="1"/>
      <c r="I31" s="1"/>
      <c r="J31" s="1"/>
      <c r="K31" s="1"/>
      <c r="L31" s="1"/>
      <c r="M31" s="1"/>
    </row>
    <row r="32" spans="2:13" ht="16.5" thickBot="1">
      <c r="B32" s="1"/>
      <c r="C32" s="7" t="s">
        <v>21</v>
      </c>
      <c r="D32" s="4" t="s">
        <v>22</v>
      </c>
      <c r="E32" s="4">
        <v>80</v>
      </c>
      <c r="F32" s="8" t="s">
        <v>23</v>
      </c>
      <c r="G32" s="1">
        <v>228</v>
      </c>
      <c r="H32" s="1"/>
      <c r="I32" s="1">
        <v>230</v>
      </c>
      <c r="J32" s="1">
        <v>253</v>
      </c>
      <c r="K32" s="1"/>
      <c r="L32" s="1">
        <v>310</v>
      </c>
      <c r="M32" s="1"/>
    </row>
    <row r="33" spans="2:13" ht="16.5" thickBot="1">
      <c r="B33" s="1"/>
      <c r="C33" s="7" t="s">
        <v>24</v>
      </c>
      <c r="D33" s="4" t="s">
        <v>22</v>
      </c>
      <c r="E33" s="4">
        <v>200</v>
      </c>
      <c r="F33" s="8" t="s">
        <v>25</v>
      </c>
      <c r="G33" s="1">
        <v>228</v>
      </c>
      <c r="H33" s="1"/>
      <c r="I33" s="1">
        <v>230</v>
      </c>
      <c r="J33" s="1">
        <v>270</v>
      </c>
      <c r="K33" s="1"/>
      <c r="L33" s="1">
        <v>305</v>
      </c>
      <c r="M33" s="1"/>
    </row>
    <row r="34" spans="2:13" ht="15" customHeight="1" thickBot="1">
      <c r="B34" s="1"/>
      <c r="C34" s="7" t="s">
        <v>26</v>
      </c>
      <c r="D34" s="4" t="s">
        <v>22</v>
      </c>
      <c r="E34" s="4">
        <v>120</v>
      </c>
      <c r="F34" s="8" t="s">
        <v>27</v>
      </c>
      <c r="G34" s="1">
        <v>228</v>
      </c>
      <c r="H34" s="1"/>
      <c r="I34" s="1"/>
      <c r="J34" s="1"/>
      <c r="K34" s="1"/>
      <c r="L34" s="1">
        <v>280</v>
      </c>
      <c r="M34" s="1"/>
    </row>
    <row r="35" spans="2:13" ht="16.5" thickBot="1">
      <c r="B35" s="1"/>
      <c r="C35" s="7" t="s">
        <v>28</v>
      </c>
      <c r="D35" s="4" t="s">
        <v>22</v>
      </c>
      <c r="E35" s="4">
        <v>10</v>
      </c>
      <c r="F35" s="8" t="s">
        <v>29</v>
      </c>
      <c r="G35" s="1">
        <v>228</v>
      </c>
      <c r="H35" s="1"/>
      <c r="I35" s="1"/>
      <c r="J35" s="1">
        <v>295</v>
      </c>
      <c r="K35" s="1"/>
      <c r="L35" s="1">
        <v>330</v>
      </c>
      <c r="M35" s="1"/>
    </row>
    <row r="36" spans="2:13" ht="15" customHeight="1" thickBot="1">
      <c r="B36" s="1"/>
      <c r="C36" s="7" t="s">
        <v>30</v>
      </c>
      <c r="D36" s="4" t="s">
        <v>22</v>
      </c>
      <c r="E36" s="4">
        <v>15</v>
      </c>
      <c r="F36" s="8" t="s">
        <v>31</v>
      </c>
      <c r="G36" s="1">
        <v>228</v>
      </c>
      <c r="H36" s="1"/>
      <c r="I36" s="1">
        <v>230</v>
      </c>
      <c r="J36" s="1">
        <v>285</v>
      </c>
      <c r="K36" s="1"/>
      <c r="L36" s="1">
        <v>310</v>
      </c>
      <c r="M36" s="1"/>
    </row>
    <row r="37" spans="2:13" ht="16.5" thickBot="1">
      <c r="B37" s="1"/>
      <c r="C37" s="7" t="s">
        <v>32</v>
      </c>
      <c r="D37" s="4" t="s">
        <v>22</v>
      </c>
      <c r="E37" s="4">
        <v>100</v>
      </c>
      <c r="F37" s="8" t="s">
        <v>33</v>
      </c>
      <c r="G37" s="1">
        <v>50</v>
      </c>
      <c r="H37" s="1"/>
      <c r="I37" s="1"/>
      <c r="J37" s="1">
        <v>60</v>
      </c>
      <c r="K37" s="1"/>
      <c r="L37" s="13">
        <v>28</v>
      </c>
      <c r="M37" s="1"/>
    </row>
    <row r="38" spans="2:13" ht="16.5" thickBot="1">
      <c r="B38" s="1"/>
      <c r="C38" s="7" t="s">
        <v>34</v>
      </c>
      <c r="D38" s="4" t="s">
        <v>15</v>
      </c>
      <c r="E38" s="4">
        <v>20</v>
      </c>
      <c r="F38" s="8" t="s">
        <v>35</v>
      </c>
      <c r="G38" s="1">
        <v>195</v>
      </c>
      <c r="H38" s="1"/>
      <c r="I38" s="1">
        <v>200</v>
      </c>
      <c r="J38" s="1">
        <v>140</v>
      </c>
      <c r="K38" s="1"/>
      <c r="L38" s="1">
        <v>370</v>
      </c>
      <c r="M38" s="1"/>
    </row>
    <row r="39" spans="2:13" ht="16.5" thickBot="1">
      <c r="B39" s="1"/>
      <c r="C39" s="7" t="s">
        <v>36</v>
      </c>
      <c r="D39" s="4" t="s">
        <v>15</v>
      </c>
      <c r="E39" s="4">
        <v>30</v>
      </c>
      <c r="F39" s="8" t="s">
        <v>37</v>
      </c>
      <c r="G39" s="1">
        <v>56</v>
      </c>
      <c r="H39" s="1"/>
      <c r="I39" s="1">
        <v>80</v>
      </c>
      <c r="J39" s="13">
        <v>48</v>
      </c>
      <c r="K39" s="1"/>
      <c r="L39" s="1">
        <v>150</v>
      </c>
      <c r="M39" s="1" t="s">
        <v>63</v>
      </c>
    </row>
    <row r="40" spans="2:13" ht="16.5" thickBot="1">
      <c r="B40" s="1"/>
      <c r="C40" s="7" t="s">
        <v>38</v>
      </c>
      <c r="D40" s="4" t="s">
        <v>15</v>
      </c>
      <c r="E40" s="4">
        <v>20</v>
      </c>
      <c r="F40" s="8" t="s">
        <v>39</v>
      </c>
      <c r="G40" s="1">
        <v>145</v>
      </c>
      <c r="H40" s="1"/>
      <c r="I40" s="1">
        <v>150</v>
      </c>
      <c r="J40" s="1">
        <v>216</v>
      </c>
      <c r="K40" s="1"/>
      <c r="L40" s="1">
        <v>235</v>
      </c>
      <c r="M40" s="1"/>
    </row>
    <row r="41" spans="2:13" ht="16.5" thickBot="1">
      <c r="B41" s="1"/>
      <c r="C41" s="7" t="s">
        <v>40</v>
      </c>
      <c r="D41" s="4" t="s">
        <v>41</v>
      </c>
      <c r="E41" s="4">
        <v>5</v>
      </c>
      <c r="F41" s="8" t="s">
        <v>42</v>
      </c>
      <c r="G41" s="1">
        <v>1400</v>
      </c>
      <c r="H41" s="1"/>
      <c r="I41" s="1">
        <v>1425</v>
      </c>
      <c r="J41" s="1">
        <v>2535</v>
      </c>
      <c r="K41" s="1"/>
      <c r="L41" s="1">
        <v>1980</v>
      </c>
      <c r="M41" s="1"/>
    </row>
    <row r="42" spans="2:13" ht="18" customHeight="1" thickBot="1">
      <c r="B42" s="1"/>
      <c r="C42" s="7" t="s">
        <v>43</v>
      </c>
      <c r="D42" s="4" t="s">
        <v>44</v>
      </c>
      <c r="E42" s="4">
        <v>80</v>
      </c>
      <c r="F42" s="8" t="s">
        <v>45</v>
      </c>
      <c r="G42" s="1">
        <v>100</v>
      </c>
      <c r="H42" s="1"/>
      <c r="I42" s="1">
        <v>104</v>
      </c>
      <c r="J42" s="13">
        <v>95</v>
      </c>
      <c r="K42" s="1"/>
      <c r="L42" s="1">
        <v>110</v>
      </c>
      <c r="M42" s="1"/>
    </row>
    <row r="43" spans="2:13" ht="16.5" thickBot="1">
      <c r="B43" s="1"/>
      <c r="C43" s="7" t="s">
        <v>46</v>
      </c>
      <c r="D43" s="4" t="s">
        <v>47</v>
      </c>
      <c r="E43" s="4">
        <v>10</v>
      </c>
      <c r="F43" s="8" t="s">
        <v>48</v>
      </c>
      <c r="G43" s="1">
        <v>2196</v>
      </c>
      <c r="H43" s="1"/>
      <c r="I43" s="1">
        <v>2300</v>
      </c>
      <c r="J43" s="1">
        <v>2270</v>
      </c>
      <c r="K43" s="1"/>
      <c r="L43" s="1">
        <v>2300</v>
      </c>
      <c r="M43" s="1"/>
    </row>
    <row r="44" spans="2:13" ht="16.5" thickBot="1">
      <c r="B44" s="1"/>
      <c r="C44" s="7" t="s">
        <v>49</v>
      </c>
      <c r="D44" s="4" t="s">
        <v>15</v>
      </c>
      <c r="E44" s="4">
        <v>15</v>
      </c>
      <c r="F44" s="8" t="s">
        <v>50</v>
      </c>
      <c r="G44" s="1">
        <v>68</v>
      </c>
      <c r="H44" s="1"/>
      <c r="I44" s="1">
        <v>95</v>
      </c>
      <c r="J44" s="1">
        <v>100</v>
      </c>
      <c r="K44" s="1"/>
      <c r="L44" s="1">
        <v>80</v>
      </c>
      <c r="M44" s="1" t="s">
        <v>64</v>
      </c>
    </row>
    <row r="45" spans="2:13" ht="16.5" thickBot="1">
      <c r="B45" s="1"/>
      <c r="C45" s="7" t="s">
        <v>51</v>
      </c>
      <c r="D45" s="4" t="s">
        <v>52</v>
      </c>
      <c r="E45" s="4">
        <v>60</v>
      </c>
      <c r="F45" s="8" t="s">
        <v>53</v>
      </c>
      <c r="G45" s="1">
        <v>135</v>
      </c>
      <c r="H45" s="1"/>
      <c r="I45" s="13">
        <v>98</v>
      </c>
      <c r="J45" s="1">
        <v>100</v>
      </c>
      <c r="K45" s="1"/>
      <c r="L45" s="1">
        <v>100</v>
      </c>
      <c r="M45" s="1"/>
    </row>
    <row r="46" spans="2:13" ht="16.5" thickBot="1">
      <c r="B46" s="1"/>
      <c r="C46" s="7" t="s">
        <v>54</v>
      </c>
      <c r="D46" s="4" t="s">
        <v>47</v>
      </c>
      <c r="E46" s="4">
        <v>4</v>
      </c>
      <c r="F46" s="8" t="s">
        <v>55</v>
      </c>
      <c r="G46" s="1">
        <v>790</v>
      </c>
      <c r="H46" s="1"/>
      <c r="I46" s="1">
        <v>800</v>
      </c>
      <c r="J46" s="1">
        <v>845</v>
      </c>
      <c r="K46" s="1"/>
      <c r="L46" s="1">
        <v>950</v>
      </c>
      <c r="M46" s="1"/>
    </row>
    <row r="47" spans="2:13" ht="16.5" thickBot="1">
      <c r="B47" s="1"/>
      <c r="C47" s="31" t="s">
        <v>19</v>
      </c>
      <c r="D47" s="32"/>
      <c r="E47" s="4"/>
      <c r="F47" s="8">
        <v>207640</v>
      </c>
      <c r="G47" s="1">
        <f>(G46*E46)+(G45*E45)+(G44*E44)+(G43*E43)+(G42*E42)+(G41*E41)+(G40*E40)+(G39*E39)+(G38*E38)+(G37*E37)+(G36*E36)+(G35*E35)+(G34*E34)+(G33*E33)+(G32*E32)</f>
        <v>159620</v>
      </c>
      <c r="H47" s="1">
        <f>(H46*E46)+(H45*E45)+(H44*E44)+(H43*E43)+(H42*E42)+(H41*E41)+(H40*E40)+(H39*E39)+(H38*E38)+(H37*E37)+(H36*E36)+(H35*E35)+(H34*E34)+(H33*E33)+(H32*E32)</f>
        <v>0</v>
      </c>
      <c r="I47" s="1">
        <f>(I46*E46)+(I45*E45)+(I44*E44)+(I43*E43)+(I42*E42)+(I41*E41)+(I40*E40)+(I39*E39)+(I38*E38)+(I37*E37)+(I36*E36)+(I35*E35)+(I34*E34)+(I33*E33)+(I32*E32)</f>
        <v>126200</v>
      </c>
      <c r="J47" s="1">
        <f>(J46*E46)+(J45*E45)+(J44*E44)+(J43*E43)+(J42*E42)+(J41*E41)+(J40*E40)+(J39*E39)+(J38*E38)+(J37*E37)+(J36*E36)+(J35*E35)+(J34*E34)+(J33*E33)+(J32*E32)</f>
        <v>149880</v>
      </c>
      <c r="K47" s="1">
        <f>(K46*E46)+(K45*E45)+(K44*E44)+(K43*E43)+(K42*E42)+(K41*E41)+(K40*E40)+(K39*E39)+(K38*E38)+(K37*E37)+(K36*E36)+(K35*E35)+(K34*E34)+(K33*E33)+(K32*E32)</f>
        <v>0</v>
      </c>
      <c r="L47" s="1">
        <f>(L46*E46)+(L45*E45)+(L44*E44)+(L43*E43)+(L42*E42)+(L41*E41)+(L40*E40)+(L39*E39)+(L38*E38)+(L37*E37)+(L36*E36)+(L35*E35)+(L34*E34)+(L33*E33)+(L32*E32)</f>
        <v>199450</v>
      </c>
      <c r="M47" s="1"/>
    </row>
    <row r="48" ht="15.75">
      <c r="C48" s="9" t="s">
        <v>68</v>
      </c>
    </row>
    <row r="49" spans="3:13" ht="15.75">
      <c r="C49" s="9" t="s">
        <v>98</v>
      </c>
      <c r="D49" s="10"/>
      <c r="E49" s="20"/>
      <c r="F49" s="20"/>
      <c r="G49" s="20"/>
      <c r="H49" s="20"/>
      <c r="I49" s="20"/>
      <c r="J49" s="20"/>
      <c r="K49" s="20"/>
      <c r="L49" s="20"/>
      <c r="M49" s="20"/>
    </row>
    <row r="50" spans="3:13" ht="15.75">
      <c r="C50" s="9" t="s">
        <v>97</v>
      </c>
      <c r="D50" s="10"/>
      <c r="E50" s="20"/>
      <c r="F50" s="20"/>
      <c r="G50" s="20"/>
      <c r="H50" s="20"/>
      <c r="I50" s="20"/>
      <c r="J50" s="20"/>
      <c r="K50" s="20"/>
      <c r="L50" s="20"/>
      <c r="M50" s="20"/>
    </row>
    <row r="51" spans="3:13" ht="15.75">
      <c r="C51" s="9" t="s">
        <v>99</v>
      </c>
      <c r="D51" s="10"/>
      <c r="E51" s="20"/>
      <c r="F51" s="20"/>
      <c r="G51" s="20"/>
      <c r="H51" s="20"/>
      <c r="I51" s="20"/>
      <c r="J51" s="20"/>
      <c r="K51" s="20"/>
      <c r="L51" s="20"/>
      <c r="M51" s="20"/>
    </row>
    <row r="52" spans="3:13" ht="15.75">
      <c r="C52" s="9" t="s">
        <v>100</v>
      </c>
      <c r="D52" s="10"/>
      <c r="E52" s="20"/>
      <c r="F52" s="20"/>
      <c r="G52" s="20"/>
      <c r="H52" s="20"/>
      <c r="I52" s="20"/>
      <c r="J52" s="20"/>
      <c r="K52" s="20"/>
      <c r="L52" s="20"/>
      <c r="M52" s="20"/>
    </row>
    <row r="53" spans="3:13" ht="15.75">
      <c r="C53" s="9" t="s">
        <v>101</v>
      </c>
      <c r="D53" s="10"/>
      <c r="E53" s="20"/>
      <c r="F53" s="20"/>
      <c r="G53" s="20"/>
      <c r="H53" s="20"/>
      <c r="I53" s="20"/>
      <c r="J53" s="20"/>
      <c r="K53" s="20"/>
      <c r="L53" s="20"/>
      <c r="M53" s="20"/>
    </row>
    <row r="54" spans="3:11" ht="15.75">
      <c r="C54" s="22" t="s">
        <v>70</v>
      </c>
      <c r="D54" s="22"/>
      <c r="E54" s="21"/>
      <c r="F54" s="21"/>
      <c r="G54" s="21"/>
      <c r="H54" s="21"/>
      <c r="I54" s="21"/>
      <c r="J54" s="21"/>
      <c r="K54" s="21"/>
    </row>
    <row r="55" spans="3:11" ht="15.75">
      <c r="C55" s="22" t="s">
        <v>69</v>
      </c>
      <c r="D55" s="22"/>
      <c r="E55" s="21"/>
      <c r="F55" s="21"/>
      <c r="G55" s="21"/>
      <c r="H55" s="21"/>
      <c r="I55" s="21"/>
      <c r="J55" s="21"/>
      <c r="K55" s="21"/>
    </row>
    <row r="56" spans="3:11" ht="15.75">
      <c r="C56" s="22" t="s">
        <v>80</v>
      </c>
      <c r="D56" s="22"/>
      <c r="E56" s="21"/>
      <c r="F56" s="21"/>
      <c r="G56" s="21"/>
      <c r="H56" s="21"/>
      <c r="I56" s="21"/>
      <c r="J56" s="21"/>
      <c r="K56" s="21"/>
    </row>
    <row r="57" spans="3:11" ht="15.75">
      <c r="C57" s="22" t="s">
        <v>71</v>
      </c>
      <c r="D57" s="22"/>
      <c r="E57" s="21"/>
      <c r="F57" s="21"/>
      <c r="G57" s="21"/>
      <c r="H57" s="21"/>
      <c r="I57" s="21"/>
      <c r="J57" s="21"/>
      <c r="K57" s="21"/>
    </row>
    <row r="58" spans="3:11" ht="15.75">
      <c r="C58" s="22" t="s">
        <v>81</v>
      </c>
      <c r="D58" s="22"/>
      <c r="E58" s="21"/>
      <c r="F58" s="21"/>
      <c r="G58" s="21"/>
      <c r="H58" s="21"/>
      <c r="I58" s="21"/>
      <c r="J58" s="21"/>
      <c r="K58" s="21"/>
    </row>
    <row r="59" spans="3:11" ht="15.75">
      <c r="C59" s="22" t="s">
        <v>72</v>
      </c>
      <c r="D59" s="22"/>
      <c r="E59" s="21"/>
      <c r="F59" s="21"/>
      <c r="G59" s="21"/>
      <c r="H59" s="21"/>
      <c r="I59" s="21"/>
      <c r="J59" s="21"/>
      <c r="K59" s="21"/>
    </row>
    <row r="60" spans="3:11" ht="15.75">
      <c r="C60" s="22" t="s">
        <v>73</v>
      </c>
      <c r="D60" s="22"/>
      <c r="E60" s="21"/>
      <c r="F60" s="21"/>
      <c r="G60" s="21"/>
      <c r="H60" s="21"/>
      <c r="I60" s="21"/>
      <c r="J60" s="21"/>
      <c r="K60" s="21"/>
    </row>
    <row r="61" spans="3:11" ht="15.75">
      <c r="C61" s="22" t="s">
        <v>74</v>
      </c>
      <c r="D61" s="22"/>
      <c r="E61" s="21"/>
      <c r="F61" s="21"/>
      <c r="G61" s="21"/>
      <c r="H61" s="21"/>
      <c r="I61" s="21"/>
      <c r="J61" s="21"/>
      <c r="K61" s="21"/>
    </row>
    <row r="62" spans="3:11" ht="15.75">
      <c r="C62" s="22"/>
      <c r="D62" s="22"/>
      <c r="E62" s="21"/>
      <c r="F62" s="21"/>
      <c r="G62" s="21"/>
      <c r="H62" s="21"/>
      <c r="I62" s="21"/>
      <c r="J62" s="21"/>
      <c r="K62" s="21"/>
    </row>
    <row r="63" spans="3:11" ht="15.75">
      <c r="C63" s="22" t="s">
        <v>79</v>
      </c>
      <c r="D63" s="22"/>
      <c r="E63" s="21"/>
      <c r="F63" s="21"/>
      <c r="G63" s="21"/>
      <c r="H63" s="21"/>
      <c r="I63" s="21"/>
      <c r="J63" s="21"/>
      <c r="K63" s="21"/>
    </row>
    <row r="64" spans="3:11" ht="15.75">
      <c r="C64" s="22"/>
      <c r="D64" s="22"/>
      <c r="E64" s="21"/>
      <c r="F64" s="21"/>
      <c r="G64" s="21"/>
      <c r="H64" s="21"/>
      <c r="I64" s="21"/>
      <c r="J64" s="21"/>
      <c r="K64" s="21"/>
    </row>
    <row r="65" spans="3:11" ht="15.75">
      <c r="C65" s="22" t="s">
        <v>75</v>
      </c>
      <c r="D65" s="22"/>
      <c r="E65" s="21"/>
      <c r="F65" s="21"/>
      <c r="G65" s="21"/>
      <c r="H65" s="21"/>
      <c r="I65" s="21"/>
      <c r="J65" s="21"/>
      <c r="K65" s="21"/>
    </row>
    <row r="66" spans="3:11" ht="15.75">
      <c r="C66" s="22" t="s">
        <v>82</v>
      </c>
      <c r="D66" s="22"/>
      <c r="E66" s="21"/>
      <c r="F66" s="21"/>
      <c r="G66" s="21"/>
      <c r="H66" s="21"/>
      <c r="I66" s="21"/>
      <c r="J66" s="21"/>
      <c r="K66" s="21"/>
    </row>
    <row r="67" spans="3:11" ht="15.75">
      <c r="C67" s="22" t="s">
        <v>76</v>
      </c>
      <c r="D67" s="22"/>
      <c r="E67" s="21"/>
      <c r="F67" s="21"/>
      <c r="G67" s="21"/>
      <c r="H67" s="21"/>
      <c r="I67" s="21"/>
      <c r="J67" s="21"/>
      <c r="K67" s="21"/>
    </row>
    <row r="68" spans="3:11" ht="15.75">
      <c r="C68" s="22" t="s">
        <v>77</v>
      </c>
      <c r="D68" s="22"/>
      <c r="E68" s="21"/>
      <c r="F68" s="21"/>
      <c r="G68" s="21"/>
      <c r="H68" s="21"/>
      <c r="I68" s="21"/>
      <c r="J68" s="21"/>
      <c r="K68" s="21"/>
    </row>
    <row r="69" spans="3:11" ht="15.75">
      <c r="C69" s="22" t="s">
        <v>78</v>
      </c>
      <c r="D69" s="22"/>
      <c r="E69" s="21"/>
      <c r="F69" s="21"/>
      <c r="G69" s="21"/>
      <c r="H69" s="21"/>
      <c r="I69" s="21"/>
      <c r="J69" s="21"/>
      <c r="K69" s="21"/>
    </row>
    <row r="70" spans="3:11" ht="15">
      <c r="C70" s="21"/>
      <c r="D70" s="21"/>
      <c r="E70" s="21"/>
      <c r="F70" s="21"/>
      <c r="G70" s="21"/>
      <c r="H70" s="21"/>
      <c r="I70" s="21"/>
      <c r="J70" s="21"/>
      <c r="K70" s="21"/>
    </row>
  </sheetData>
  <mergeCells count="17">
    <mergeCell ref="C31:F31"/>
    <mergeCell ref="C47:D47"/>
    <mergeCell ref="E22:E23"/>
    <mergeCell ref="F22:F23"/>
    <mergeCell ref="C25:F25"/>
    <mergeCell ref="C22:C23"/>
    <mergeCell ref="D22:D23"/>
    <mergeCell ref="B22:B23"/>
    <mergeCell ref="M22:M23"/>
    <mergeCell ref="G22:L22"/>
    <mergeCell ref="C30:E30"/>
    <mergeCell ref="G14:I14"/>
    <mergeCell ref="B14:B15"/>
    <mergeCell ref="C14:C15"/>
    <mergeCell ref="D14:D15"/>
    <mergeCell ref="E14:E15"/>
    <mergeCell ref="F14:F15"/>
  </mergeCells>
  <printOptions/>
  <pageMargins left="0.5905511811023623" right="0.3937007874015748" top="0.1968503937007874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2009-05-28T17:58:40Z</cp:lastPrinted>
  <dcterms:created xsi:type="dcterms:W3CDTF">2009-05-12T12:44:39Z</dcterms:created>
  <dcterms:modified xsi:type="dcterms:W3CDTF">2009-05-29T11:57:41Z</dcterms:modified>
  <cp:category/>
  <cp:version/>
  <cp:contentType/>
  <cp:contentStatus/>
</cp:coreProperties>
</file>