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<sst xmlns="http://schemas.openxmlformats.org/spreadsheetml/2006/main" count="37" uniqueCount="17">
  <si>
    <t>№</t>
  </si>
  <si>
    <t>класс</t>
  </si>
  <si>
    <t>Ф.И.О.</t>
  </si>
  <si>
    <t>русс яз 11б,11в каз яз - 11а</t>
  </si>
  <si>
    <t>каз яз - 11б,11в, русс яз - 11а</t>
  </si>
  <si>
    <t>Ист РК</t>
  </si>
  <si>
    <t>Матем</t>
  </si>
  <si>
    <t>5 предмет</t>
  </si>
  <si>
    <t>Всего</t>
  </si>
  <si>
    <t>биология</t>
  </si>
  <si>
    <t>география</t>
  </si>
  <si>
    <t>средний балл</t>
  </si>
  <si>
    <t>физика</t>
  </si>
  <si>
    <t>англ.</t>
  </si>
  <si>
    <t>литер.</t>
  </si>
  <si>
    <t>б</t>
  </si>
  <si>
    <t>Результаты пробного тестирования учащихся 11б класса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</si>
</sst>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53" applyNumberFormat="1" applyFont="1" applyFill="1" applyBorder="1" applyAlignment="1" applyProtection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10" xfId="52" applyNumberFormat="1" applyFont="1" applyFill="1" applyBorder="1" applyAlignment="1" applyProtection="1">
      <alignment horizontal="left" vertical="top"/>
      <protection/>
    </xf>
    <xf numFmtId="0" fontId="4" fillId="0" borderId="10" xfId="52" applyNumberFormat="1" applyFont="1" applyFill="1" applyBorder="1" applyAlignment="1" applyProtection="1">
      <alignment horizontal="center" vertical="top"/>
      <protection/>
    </xf>
    <xf numFmtId="0" fontId="4" fillId="33" borderId="10" xfId="52" applyNumberFormat="1" applyFont="1" applyFill="1" applyBorder="1" applyAlignment="1" applyProtection="1">
      <alignment horizontal="right" vertical="top"/>
      <protection/>
    </xf>
    <xf numFmtId="0" fontId="4" fillId="33" borderId="10" xfId="53" applyNumberFormat="1" applyFont="1" applyFill="1" applyBorder="1" applyAlignment="1" applyProtection="1">
      <alignment horizontal="center" vertical="top"/>
      <protection/>
    </xf>
    <xf numFmtId="0" fontId="3" fillId="33" borderId="10" xfId="53" applyNumberFormat="1" applyFont="1" applyFill="1" applyBorder="1" applyAlignment="1" applyProtection="1">
      <alignment horizontal="left" vertical="top"/>
      <protection/>
    </xf>
    <xf numFmtId="164" fontId="3" fillId="33" borderId="10" xfId="53" applyNumberFormat="1" applyFont="1" applyFill="1" applyBorder="1" applyAlignment="1" applyProtection="1">
      <alignment horizontal="center" vertical="top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5" fillId="34" borderId="10" xfId="53" applyNumberFormat="1" applyFont="1" applyFill="1" applyBorder="1" applyAlignment="1" applyProtection="1">
      <alignment horizontal="center" vertical="top"/>
      <protection locked="0"/>
    </xf>
    <xf numFmtId="0" fontId="3" fillId="34" borderId="10" xfId="53" applyNumberFormat="1" applyFont="1" applyFill="1" applyBorder="1" applyAlignment="1" applyProtection="1">
      <alignment horizontal="center" vertical="top"/>
      <protection/>
    </xf>
    <xf numFmtId="0" fontId="3" fillId="0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2" xfId="53" applyNumberFormat="1" applyFont="1" applyFill="1" applyBorder="1" applyAlignment="1" applyProtection="1">
      <alignment horizontal="center" vertical="center" wrapText="1"/>
      <protection/>
    </xf>
    <xf numFmtId="0" fontId="3" fillId="0" borderId="13" xfId="53" applyNumberFormat="1" applyFont="1" applyFill="1" applyBorder="1" applyAlignment="1" applyProtection="1">
      <alignment horizontal="center" vertical="center" wrapText="1"/>
      <protection/>
    </xf>
    <xf numFmtId="0" fontId="3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3" xfId="53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30.12.05" xfId="52"/>
    <cellStyle name="Обычный_Лист1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9;&#1072;&#1082;&#1080;&#1085;&#1091;&#1090;&#1100;%20&#1085;&#1072;%20&#1089;&#1072;&#1081;&#1090;_&#1089;&#1088;&#1086;&#1095;&#1085;&#1086;\&#1052;&#1072;&#1088;&#1080;&#1085;&#1077;%20&#1053;&#1080;&#1082;&#1086;&#1083;&#1072;&#1077;&#1074;&#1085;&#1077;%20&#1045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монит по предм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20 тест"/>
      <sheetName val="ПУ 20 тест"/>
      <sheetName val="21 тест"/>
      <sheetName val="ПУ 21 тест"/>
      <sheetName val="22 тест"/>
      <sheetName val="ПУ 22 тест"/>
      <sheetName val="23 тест"/>
      <sheetName val="ПУ 23 тест"/>
      <sheetName val="24 тест"/>
      <sheetName val="ПУ 24 тест"/>
      <sheetName val="25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  <sheetName val="РЕЙТИНГ"/>
    </sheetNames>
    <sheetDataSet>
      <sheetData sheetId="0">
        <row r="60">
          <cell r="E60">
            <v>1</v>
          </cell>
          <cell r="F60" t="str">
            <v>б</v>
          </cell>
          <cell r="G60" t="str">
            <v>Адгамов</v>
          </cell>
        </row>
        <row r="61">
          <cell r="E61">
            <v>2</v>
          </cell>
          <cell r="F61" t="str">
            <v>б</v>
          </cell>
          <cell r="G61" t="str">
            <v>Аленова</v>
          </cell>
        </row>
        <row r="62">
          <cell r="E62">
            <v>3</v>
          </cell>
          <cell r="F62" t="str">
            <v>б</v>
          </cell>
          <cell r="G62" t="str">
            <v>Аманова            </v>
          </cell>
        </row>
        <row r="63">
          <cell r="E63">
            <v>4</v>
          </cell>
          <cell r="F63" t="str">
            <v>б</v>
          </cell>
          <cell r="G63" t="str">
            <v>Ахметова</v>
          </cell>
        </row>
        <row r="64">
          <cell r="E64">
            <v>5</v>
          </cell>
          <cell r="F64" t="str">
            <v>б</v>
          </cell>
          <cell r="G64" t="str">
            <v>Болкоева</v>
          </cell>
        </row>
        <row r="65">
          <cell r="E65">
            <v>6</v>
          </cell>
          <cell r="F65" t="str">
            <v>б</v>
          </cell>
          <cell r="G65" t="str">
            <v>Дорошенко</v>
          </cell>
        </row>
        <row r="66">
          <cell r="E66">
            <v>7</v>
          </cell>
          <cell r="F66" t="str">
            <v>б</v>
          </cell>
          <cell r="G66" t="str">
            <v>Жангазинова</v>
          </cell>
        </row>
        <row r="67">
          <cell r="E67">
            <v>8</v>
          </cell>
          <cell r="F67" t="str">
            <v>б</v>
          </cell>
          <cell r="G67" t="str">
            <v>Жидкова              </v>
          </cell>
        </row>
        <row r="68">
          <cell r="E68">
            <v>9</v>
          </cell>
          <cell r="F68" t="str">
            <v>б</v>
          </cell>
          <cell r="G68" t="str">
            <v>Исакаева</v>
          </cell>
        </row>
        <row r="69">
          <cell r="E69">
            <v>10</v>
          </cell>
          <cell r="F69" t="str">
            <v>б</v>
          </cell>
          <cell r="G69" t="str">
            <v>Кабылкай</v>
          </cell>
        </row>
        <row r="70">
          <cell r="E70">
            <v>11</v>
          </cell>
          <cell r="F70" t="str">
            <v>б</v>
          </cell>
          <cell r="G70" t="str">
            <v>Кайрат</v>
          </cell>
        </row>
        <row r="71">
          <cell r="E71">
            <v>12</v>
          </cell>
          <cell r="F71" t="str">
            <v>б</v>
          </cell>
          <cell r="G71" t="str">
            <v>Капитаненко</v>
          </cell>
        </row>
        <row r="72">
          <cell r="E72">
            <v>13</v>
          </cell>
          <cell r="F72" t="str">
            <v>б</v>
          </cell>
          <cell r="G72" t="str">
            <v>Капсаматова</v>
          </cell>
        </row>
        <row r="73">
          <cell r="E73">
            <v>14</v>
          </cell>
          <cell r="F73" t="str">
            <v>б</v>
          </cell>
          <cell r="G73" t="str">
            <v>Каскабасов                </v>
          </cell>
        </row>
        <row r="74">
          <cell r="E74">
            <v>15</v>
          </cell>
          <cell r="F74" t="str">
            <v>б</v>
          </cell>
          <cell r="G74" t="str">
            <v>Кенжегузинова </v>
          </cell>
        </row>
        <row r="75">
          <cell r="E75">
            <v>16</v>
          </cell>
          <cell r="F75" t="str">
            <v>б</v>
          </cell>
          <cell r="G75" t="str">
            <v>Кубрина</v>
          </cell>
        </row>
        <row r="76">
          <cell r="E76">
            <v>17</v>
          </cell>
          <cell r="F76" t="str">
            <v>б</v>
          </cell>
          <cell r="G76" t="str">
            <v>Кузьминых </v>
          </cell>
        </row>
        <row r="77">
          <cell r="E77">
            <v>18</v>
          </cell>
          <cell r="F77" t="str">
            <v>б</v>
          </cell>
          <cell r="G77" t="str">
            <v>Масалимова</v>
          </cell>
        </row>
        <row r="78">
          <cell r="E78">
            <v>19</v>
          </cell>
          <cell r="F78" t="str">
            <v>б</v>
          </cell>
          <cell r="G78" t="str">
            <v>Малютин    </v>
          </cell>
        </row>
        <row r="79">
          <cell r="E79">
            <v>20</v>
          </cell>
          <cell r="F79" t="str">
            <v>б</v>
          </cell>
          <cell r="G79" t="str">
            <v>Мызовская</v>
          </cell>
        </row>
        <row r="80">
          <cell r="E80">
            <v>21</v>
          </cell>
          <cell r="F80" t="str">
            <v>б</v>
          </cell>
          <cell r="G80" t="str">
            <v>Никитенко                 </v>
          </cell>
        </row>
        <row r="81">
          <cell r="E81">
            <v>22</v>
          </cell>
          <cell r="F81" t="str">
            <v>б</v>
          </cell>
          <cell r="G81" t="str">
            <v>Пирожкова</v>
          </cell>
        </row>
        <row r="82">
          <cell r="E82">
            <v>23</v>
          </cell>
          <cell r="F82" t="str">
            <v>б</v>
          </cell>
          <cell r="G82" t="str">
            <v>Пожилова</v>
          </cell>
        </row>
        <row r="83">
          <cell r="E83">
            <v>24</v>
          </cell>
          <cell r="F83" t="str">
            <v>б</v>
          </cell>
          <cell r="G83" t="str">
            <v>Федоров                   </v>
          </cell>
        </row>
        <row r="84">
          <cell r="E84">
            <v>25</v>
          </cell>
          <cell r="F84" t="str">
            <v>б</v>
          </cell>
          <cell r="G84" t="str">
            <v>Шахатаева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21.7109375" style="0" bestFit="1" customWidth="1"/>
    <col min="4" max="4" width="8.57421875" style="0" customWidth="1"/>
    <col min="6" max="6" width="8.421875" style="0" customWidth="1"/>
    <col min="7" max="7" width="8.28125" style="0" customWidth="1"/>
    <col min="8" max="8" width="10.57421875" style="0" bestFit="1" customWidth="1"/>
    <col min="9" max="9" width="3.28125" style="0" customWidth="1"/>
    <col min="10" max="10" width="6.8515625" style="0" customWidth="1"/>
  </cols>
  <sheetData>
    <row r="1" spans="1:10" ht="15.75">
      <c r="A1" s="14" t="s">
        <v>16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63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7" t="s">
        <v>7</v>
      </c>
      <c r="I2" s="18"/>
      <c r="J2" s="2" t="s">
        <v>8</v>
      </c>
    </row>
    <row r="3" spans="1:10" ht="15.75">
      <c r="A3" s="3">
        <f>'[1]Впишите фамилии!'!E60</f>
        <v>1</v>
      </c>
      <c r="B3" s="4" t="str">
        <f>'[1]Впишите фамилии!'!F60</f>
        <v>б</v>
      </c>
      <c r="C3" s="3" t="str">
        <f>'[1]Впишите фамилии!'!G60</f>
        <v>Адгамов</v>
      </c>
      <c r="D3" s="12">
        <v>18</v>
      </c>
      <c r="E3" s="12">
        <v>14</v>
      </c>
      <c r="F3" s="12">
        <v>18</v>
      </c>
      <c r="G3" s="12">
        <v>9</v>
      </c>
      <c r="H3" s="9" t="s">
        <v>12</v>
      </c>
      <c r="I3" s="12">
        <v>5</v>
      </c>
      <c r="J3" s="13">
        <f aca="true" t="shared" si="0" ref="J3:J27">D3+E3+F3+G3+I3</f>
        <v>64</v>
      </c>
    </row>
    <row r="4" spans="1:10" ht="15.75">
      <c r="A4" s="3">
        <f>'[1]Впишите фамилии!'!E61</f>
        <v>2</v>
      </c>
      <c r="B4" s="4" t="str">
        <f>'[1]Впишите фамилии!'!F61</f>
        <v>б</v>
      </c>
      <c r="C4" s="3" t="str">
        <f>'[1]Впишите фамилии!'!G61</f>
        <v>Аленова</v>
      </c>
      <c r="D4" s="12">
        <v>20</v>
      </c>
      <c r="E4" s="12">
        <v>21</v>
      </c>
      <c r="F4" s="12">
        <v>14</v>
      </c>
      <c r="G4" s="12">
        <v>11</v>
      </c>
      <c r="H4" s="9" t="s">
        <v>13</v>
      </c>
      <c r="I4" s="12">
        <v>19</v>
      </c>
      <c r="J4" s="13">
        <f t="shared" si="0"/>
        <v>85</v>
      </c>
    </row>
    <row r="5" spans="1:10" ht="15.75">
      <c r="A5" s="3">
        <f>'[1]Впишите фамилии!'!E62</f>
        <v>3</v>
      </c>
      <c r="B5" s="4" t="str">
        <f>'[1]Впишите фамилии!'!F62</f>
        <v>б</v>
      </c>
      <c r="C5" s="3" t="str">
        <f>'[1]Впишите фамилии!'!G62</f>
        <v>Аманова            </v>
      </c>
      <c r="D5" s="12">
        <v>16</v>
      </c>
      <c r="E5" s="12">
        <v>23</v>
      </c>
      <c r="F5" s="12">
        <v>11</v>
      </c>
      <c r="G5" s="12">
        <v>18</v>
      </c>
      <c r="H5" s="9" t="s">
        <v>9</v>
      </c>
      <c r="I5" s="12">
        <v>15</v>
      </c>
      <c r="J5" s="13">
        <f t="shared" si="0"/>
        <v>83</v>
      </c>
    </row>
    <row r="6" spans="1:10" ht="15.75">
      <c r="A6" s="3">
        <f>'[1]Впишите фамилии!'!E63</f>
        <v>4</v>
      </c>
      <c r="B6" s="4" t="str">
        <f>'[1]Впишите фамилии!'!F63</f>
        <v>б</v>
      </c>
      <c r="C6" s="3" t="str">
        <f>'[1]Впишите фамилии!'!G63</f>
        <v>Ахметова</v>
      </c>
      <c r="D6" s="12">
        <v>14</v>
      </c>
      <c r="E6" s="12">
        <v>18</v>
      </c>
      <c r="F6" s="12">
        <v>15</v>
      </c>
      <c r="G6" s="12">
        <v>14</v>
      </c>
      <c r="H6" s="10" t="s">
        <v>10</v>
      </c>
      <c r="I6" s="12">
        <v>12</v>
      </c>
      <c r="J6" s="13">
        <f t="shared" si="0"/>
        <v>73</v>
      </c>
    </row>
    <row r="7" spans="1:10" ht="15.75">
      <c r="A7" s="3">
        <f>'[1]Впишите фамилии!'!E64</f>
        <v>5</v>
      </c>
      <c r="B7" s="4" t="str">
        <f>'[1]Впишите фамилии!'!F64</f>
        <v>б</v>
      </c>
      <c r="C7" s="3" t="str">
        <f>'[1]Впишите фамилии!'!G64</f>
        <v>Болкоева</v>
      </c>
      <c r="D7" s="12">
        <v>18</v>
      </c>
      <c r="E7" s="12">
        <v>21</v>
      </c>
      <c r="F7" s="12">
        <v>17</v>
      </c>
      <c r="G7" s="12">
        <v>12</v>
      </c>
      <c r="H7" s="9" t="s">
        <v>10</v>
      </c>
      <c r="I7" s="12">
        <v>17</v>
      </c>
      <c r="J7" s="13">
        <f t="shared" si="0"/>
        <v>85</v>
      </c>
    </row>
    <row r="8" spans="1:10" ht="15.75">
      <c r="A8" s="3">
        <f>'[1]Впишите фамилии!'!E65</f>
        <v>6</v>
      </c>
      <c r="B8" s="4" t="str">
        <f>'[1]Впишите фамилии!'!F65</f>
        <v>б</v>
      </c>
      <c r="C8" s="3" t="str">
        <f>'[1]Впишите фамилии!'!G65</f>
        <v>Дорошенко</v>
      </c>
      <c r="D8" s="12"/>
      <c r="E8" s="12"/>
      <c r="F8" s="12"/>
      <c r="G8" s="12"/>
      <c r="H8" s="9" t="s">
        <v>14</v>
      </c>
      <c r="I8" s="12"/>
      <c r="J8" s="13">
        <f t="shared" si="0"/>
        <v>0</v>
      </c>
    </row>
    <row r="9" spans="1:10" ht="15.75">
      <c r="A9" s="3">
        <f>'[1]Впишите фамилии!'!E66</f>
        <v>7</v>
      </c>
      <c r="B9" s="4" t="str">
        <f>'[1]Впишите фамилии!'!F66</f>
        <v>б</v>
      </c>
      <c r="C9" s="3" t="str">
        <f>'[1]Впишите фамилии!'!G66</f>
        <v>Жангазинова</v>
      </c>
      <c r="D9" s="12"/>
      <c r="E9" s="12"/>
      <c r="F9" s="12"/>
      <c r="G9" s="12"/>
      <c r="H9" s="9" t="s">
        <v>12</v>
      </c>
      <c r="I9" s="12"/>
      <c r="J9" s="13">
        <f t="shared" si="0"/>
        <v>0</v>
      </c>
    </row>
    <row r="10" spans="1:10" ht="15.75">
      <c r="A10" s="3">
        <f>'[1]Впишите фамилии!'!E67</f>
        <v>8</v>
      </c>
      <c r="B10" s="4" t="str">
        <f>'[1]Впишите фамилии!'!F67</f>
        <v>б</v>
      </c>
      <c r="C10" s="3" t="str">
        <f>'[1]Впишите фамилии!'!G67</f>
        <v>Жидкова              </v>
      </c>
      <c r="D10" s="12">
        <v>23</v>
      </c>
      <c r="E10" s="12">
        <v>22</v>
      </c>
      <c r="F10" s="12">
        <v>13</v>
      </c>
      <c r="G10" s="12">
        <v>19</v>
      </c>
      <c r="H10" s="9" t="s">
        <v>12</v>
      </c>
      <c r="I10" s="12">
        <v>10</v>
      </c>
      <c r="J10" s="13">
        <f t="shared" si="0"/>
        <v>87</v>
      </c>
    </row>
    <row r="11" spans="1:10" ht="15.75">
      <c r="A11" s="3">
        <f>'[1]Впишите фамилии!'!E68</f>
        <v>9</v>
      </c>
      <c r="B11" s="4" t="str">
        <f>'[1]Впишите фамилии!'!F68</f>
        <v>б</v>
      </c>
      <c r="C11" s="3" t="str">
        <f>'[1]Впишите фамилии!'!G68</f>
        <v>Исакаева</v>
      </c>
      <c r="D11" s="12">
        <v>12</v>
      </c>
      <c r="E11" s="12">
        <v>23</v>
      </c>
      <c r="F11" s="12">
        <v>12</v>
      </c>
      <c r="G11" s="12">
        <v>8</v>
      </c>
      <c r="H11" s="10" t="s">
        <v>12</v>
      </c>
      <c r="I11" s="12">
        <v>6</v>
      </c>
      <c r="J11" s="13">
        <f t="shared" si="0"/>
        <v>61</v>
      </c>
    </row>
    <row r="12" spans="1:10" ht="15.75">
      <c r="A12" s="3">
        <f>'[1]Впишите фамилии!'!E69</f>
        <v>10</v>
      </c>
      <c r="B12" s="4" t="str">
        <f>'[1]Впишите фамилии!'!F69</f>
        <v>б</v>
      </c>
      <c r="C12" s="3" t="str">
        <f>'[1]Впишите фамилии!'!G69</f>
        <v>Кабылкай</v>
      </c>
      <c r="D12" s="12">
        <v>14</v>
      </c>
      <c r="E12" s="12">
        <v>22</v>
      </c>
      <c r="F12" s="12">
        <v>12</v>
      </c>
      <c r="G12" s="12">
        <v>8</v>
      </c>
      <c r="H12" s="9" t="s">
        <v>12</v>
      </c>
      <c r="I12" s="12">
        <v>7</v>
      </c>
      <c r="J12" s="13">
        <f t="shared" si="0"/>
        <v>63</v>
      </c>
    </row>
    <row r="13" spans="1:10" ht="15.75">
      <c r="A13" s="3">
        <f>'[1]Впишите фамилии!'!E70</f>
        <v>11</v>
      </c>
      <c r="B13" s="4" t="str">
        <f>'[1]Впишите фамилии!'!F70</f>
        <v>б</v>
      </c>
      <c r="C13" s="3" t="str">
        <f>'[1]Впишите фамилии!'!G70</f>
        <v>Кайрат</v>
      </c>
      <c r="D13" s="12">
        <v>16</v>
      </c>
      <c r="E13" s="12">
        <v>23</v>
      </c>
      <c r="F13" s="12">
        <v>10</v>
      </c>
      <c r="G13" s="12">
        <v>2</v>
      </c>
      <c r="H13" s="9" t="s">
        <v>9</v>
      </c>
      <c r="I13" s="12">
        <v>18</v>
      </c>
      <c r="J13" s="13">
        <f t="shared" si="0"/>
        <v>69</v>
      </c>
    </row>
    <row r="14" spans="1:10" ht="15.75">
      <c r="A14" s="3">
        <f>'[1]Впишите фамилии!'!E71</f>
        <v>12</v>
      </c>
      <c r="B14" s="4" t="str">
        <f>'[1]Впишите фамилии!'!F71</f>
        <v>б</v>
      </c>
      <c r="C14" s="3" t="str">
        <f>'[1]Впишите фамилии!'!G71</f>
        <v>Капитаненко</v>
      </c>
      <c r="D14" s="12">
        <v>23</v>
      </c>
      <c r="E14" s="12">
        <v>22</v>
      </c>
      <c r="F14" s="12">
        <v>18</v>
      </c>
      <c r="G14" s="12">
        <v>20</v>
      </c>
      <c r="H14" s="9" t="s">
        <v>12</v>
      </c>
      <c r="I14" s="12">
        <v>10</v>
      </c>
      <c r="J14" s="13">
        <f t="shared" si="0"/>
        <v>93</v>
      </c>
    </row>
    <row r="15" spans="1:10" ht="15.75">
      <c r="A15" s="3">
        <f>'[1]Впишите фамилии!'!E72</f>
        <v>13</v>
      </c>
      <c r="B15" s="4" t="str">
        <f>'[1]Впишите фамилии!'!F72</f>
        <v>б</v>
      </c>
      <c r="C15" s="3" t="str">
        <f>'[1]Впишите фамилии!'!G72</f>
        <v>Капсаматова</v>
      </c>
      <c r="D15" s="12">
        <v>19</v>
      </c>
      <c r="E15" s="12">
        <v>24</v>
      </c>
      <c r="F15" s="12">
        <v>22</v>
      </c>
      <c r="G15" s="12">
        <v>20</v>
      </c>
      <c r="H15" s="9" t="s">
        <v>9</v>
      </c>
      <c r="I15" s="12">
        <v>18</v>
      </c>
      <c r="J15" s="13">
        <f t="shared" si="0"/>
        <v>103</v>
      </c>
    </row>
    <row r="16" spans="1:10" ht="15.75">
      <c r="A16" s="3">
        <f>'[1]Впишите фамилии!'!E73</f>
        <v>14</v>
      </c>
      <c r="B16" s="4" t="str">
        <f>'[1]Впишите фамилии!'!F73</f>
        <v>б</v>
      </c>
      <c r="C16" s="3" t="str">
        <f>'[1]Впишите фамилии!'!G73</f>
        <v>Каскабасов                </v>
      </c>
      <c r="D16" s="12">
        <v>19</v>
      </c>
      <c r="E16" s="12">
        <v>18</v>
      </c>
      <c r="F16" s="12">
        <v>8</v>
      </c>
      <c r="G16" s="12">
        <v>10</v>
      </c>
      <c r="H16" s="9" t="s">
        <v>12</v>
      </c>
      <c r="I16" s="12">
        <v>11</v>
      </c>
      <c r="J16" s="13">
        <f t="shared" si="0"/>
        <v>66</v>
      </c>
    </row>
    <row r="17" spans="1:10" ht="15.75">
      <c r="A17" s="3">
        <f>'[1]Впишите фамилии!'!E74</f>
        <v>15</v>
      </c>
      <c r="B17" s="4" t="str">
        <f>'[1]Впишите фамилии!'!F74</f>
        <v>б</v>
      </c>
      <c r="C17" s="3" t="str">
        <f>'[1]Впишите фамилии!'!G74</f>
        <v>Кенжегузинова </v>
      </c>
      <c r="D17" s="12">
        <v>6</v>
      </c>
      <c r="E17" s="12">
        <v>18</v>
      </c>
      <c r="F17" s="12">
        <v>10</v>
      </c>
      <c r="G17" s="12">
        <v>6</v>
      </c>
      <c r="H17" s="9" t="s">
        <v>9</v>
      </c>
      <c r="I17" s="12">
        <v>17</v>
      </c>
      <c r="J17" s="13">
        <f t="shared" si="0"/>
        <v>57</v>
      </c>
    </row>
    <row r="18" spans="1:10" ht="15.75">
      <c r="A18" s="3">
        <f>'[1]Впишите фамилии!'!E75</f>
        <v>16</v>
      </c>
      <c r="B18" s="4" t="str">
        <f>'[1]Впишите фамилии!'!F75</f>
        <v>б</v>
      </c>
      <c r="C18" s="3" t="str">
        <f>'[1]Впишите фамилии!'!G75</f>
        <v>Кубрина</v>
      </c>
      <c r="D18" s="12">
        <v>11</v>
      </c>
      <c r="E18" s="12">
        <v>19</v>
      </c>
      <c r="F18" s="12">
        <v>11</v>
      </c>
      <c r="G18" s="12">
        <v>13</v>
      </c>
      <c r="H18" s="9" t="s">
        <v>9</v>
      </c>
      <c r="I18" s="12">
        <v>13</v>
      </c>
      <c r="J18" s="13">
        <f t="shared" si="0"/>
        <v>67</v>
      </c>
    </row>
    <row r="19" spans="1:10" ht="15.75">
      <c r="A19" s="3">
        <f>'[1]Впишите фамилии!'!E76</f>
        <v>17</v>
      </c>
      <c r="B19" s="4" t="str">
        <f>'[1]Впишите фамилии!'!F76</f>
        <v>б</v>
      </c>
      <c r="C19" s="3" t="str">
        <f>'[1]Впишите фамилии!'!G76</f>
        <v>Кузьминых </v>
      </c>
      <c r="D19" s="12">
        <v>13</v>
      </c>
      <c r="E19" s="12">
        <v>12</v>
      </c>
      <c r="F19" s="12">
        <v>7</v>
      </c>
      <c r="G19" s="12">
        <v>5</v>
      </c>
      <c r="H19" s="9" t="s">
        <v>10</v>
      </c>
      <c r="I19" s="12">
        <v>12</v>
      </c>
      <c r="J19" s="13">
        <f t="shared" si="0"/>
        <v>49</v>
      </c>
    </row>
    <row r="20" spans="1:10" ht="15.75">
      <c r="A20" s="3">
        <f>'[1]Впишите фамилии!'!E77</f>
        <v>18</v>
      </c>
      <c r="B20" s="4" t="str">
        <f>'[1]Впишите фамилии!'!F77</f>
        <v>б</v>
      </c>
      <c r="C20" s="3" t="str">
        <f>'[1]Впишите фамилии!'!G77</f>
        <v>Масалимова</v>
      </c>
      <c r="D20" s="12">
        <v>15</v>
      </c>
      <c r="E20" s="12">
        <v>16</v>
      </c>
      <c r="F20" s="12">
        <v>13</v>
      </c>
      <c r="G20" s="12">
        <v>10</v>
      </c>
      <c r="H20" s="11" t="s">
        <v>9</v>
      </c>
      <c r="I20" s="12">
        <v>17</v>
      </c>
      <c r="J20" s="13">
        <f t="shared" si="0"/>
        <v>71</v>
      </c>
    </row>
    <row r="21" spans="1:10" ht="15.75">
      <c r="A21" s="3">
        <f>'[1]Впишите фамилии!'!E78</f>
        <v>19</v>
      </c>
      <c r="B21" s="4" t="str">
        <f>'[1]Впишите фамилии!'!F78</f>
        <v>б</v>
      </c>
      <c r="C21" s="3" t="str">
        <f>'[1]Впишите фамилии!'!G78</f>
        <v>Малютин    </v>
      </c>
      <c r="D21" s="12">
        <v>17</v>
      </c>
      <c r="E21" s="12">
        <v>16</v>
      </c>
      <c r="F21" s="12">
        <v>16</v>
      </c>
      <c r="G21" s="12">
        <v>10</v>
      </c>
      <c r="H21" s="9" t="s">
        <v>10</v>
      </c>
      <c r="I21" s="12">
        <v>14</v>
      </c>
      <c r="J21" s="13">
        <f t="shared" si="0"/>
        <v>73</v>
      </c>
    </row>
    <row r="22" spans="1:10" ht="15.75">
      <c r="A22" s="3">
        <f>'[1]Впишите фамилии!'!E79</f>
        <v>20</v>
      </c>
      <c r="B22" s="4" t="str">
        <f>'[1]Впишите фамилии!'!F79</f>
        <v>б</v>
      </c>
      <c r="C22" s="3" t="str">
        <f>'[1]Впишите фамилии!'!G79</f>
        <v>Мызовская</v>
      </c>
      <c r="D22" s="12">
        <v>5</v>
      </c>
      <c r="E22" s="12">
        <v>20</v>
      </c>
      <c r="F22" s="12">
        <v>14</v>
      </c>
      <c r="G22" s="12">
        <v>7</v>
      </c>
      <c r="H22" s="9" t="s">
        <v>12</v>
      </c>
      <c r="I22" s="12">
        <v>12</v>
      </c>
      <c r="J22" s="13">
        <f t="shared" si="0"/>
        <v>58</v>
      </c>
    </row>
    <row r="23" spans="1:10" ht="15.75">
      <c r="A23" s="3">
        <f>'[1]Впишите фамилии!'!E80</f>
        <v>21</v>
      </c>
      <c r="B23" s="4" t="str">
        <f>'[1]Впишите фамилии!'!F80</f>
        <v>б</v>
      </c>
      <c r="C23" s="3" t="str">
        <f>'[1]Впишите фамилии!'!G80</f>
        <v>Никитенко                 </v>
      </c>
      <c r="D23" s="12">
        <v>9</v>
      </c>
      <c r="E23" s="12">
        <v>8</v>
      </c>
      <c r="F23" s="12">
        <v>15</v>
      </c>
      <c r="G23" s="12">
        <v>4</v>
      </c>
      <c r="H23" s="9" t="s">
        <v>9</v>
      </c>
      <c r="I23" s="12">
        <v>11</v>
      </c>
      <c r="J23" s="13">
        <f t="shared" si="0"/>
        <v>47</v>
      </c>
    </row>
    <row r="24" spans="1:10" ht="15.75">
      <c r="A24" s="3">
        <f>'[1]Впишите фамилии!'!E81</f>
        <v>22</v>
      </c>
      <c r="B24" s="4" t="str">
        <f>'[1]Впишите фамилии!'!F81</f>
        <v>б</v>
      </c>
      <c r="C24" s="3" t="str">
        <f>'[1]Впишите фамилии!'!G81</f>
        <v>Пирожкова</v>
      </c>
      <c r="D24" s="12">
        <v>16</v>
      </c>
      <c r="E24" s="12">
        <v>17</v>
      </c>
      <c r="F24" s="12">
        <v>7</v>
      </c>
      <c r="G24" s="12">
        <v>14</v>
      </c>
      <c r="H24" s="11" t="s">
        <v>14</v>
      </c>
      <c r="I24" s="12">
        <v>11</v>
      </c>
      <c r="J24" s="13">
        <f t="shared" si="0"/>
        <v>65</v>
      </c>
    </row>
    <row r="25" spans="1:10" ht="15.75">
      <c r="A25" s="3">
        <f>'[1]Впишите фамилии!'!E82</f>
        <v>23</v>
      </c>
      <c r="B25" s="4" t="str">
        <f>'[1]Впишите фамилии!'!F82</f>
        <v>б</v>
      </c>
      <c r="C25" s="3" t="str">
        <f>'[1]Впишите фамилии!'!G82</f>
        <v>Пожилова</v>
      </c>
      <c r="D25" s="12">
        <v>18</v>
      </c>
      <c r="E25" s="12">
        <v>20</v>
      </c>
      <c r="F25" s="12">
        <v>13</v>
      </c>
      <c r="G25" s="12">
        <v>6</v>
      </c>
      <c r="H25" s="11" t="s">
        <v>9</v>
      </c>
      <c r="I25" s="12">
        <v>13</v>
      </c>
      <c r="J25" s="13">
        <f t="shared" si="0"/>
        <v>70</v>
      </c>
    </row>
    <row r="26" spans="1:10" ht="15.75">
      <c r="A26" s="3">
        <f>'[1]Впишите фамилии!'!E83</f>
        <v>24</v>
      </c>
      <c r="B26" s="4" t="str">
        <f>'[1]Впишите фамилии!'!F83</f>
        <v>б</v>
      </c>
      <c r="C26" s="3" t="str">
        <f>'[1]Впишите фамилии!'!G83</f>
        <v>Федоров                   </v>
      </c>
      <c r="D26" s="12">
        <v>17</v>
      </c>
      <c r="E26" s="12">
        <v>17</v>
      </c>
      <c r="F26" s="12">
        <v>14</v>
      </c>
      <c r="G26" s="12">
        <v>11</v>
      </c>
      <c r="H26" s="11" t="s">
        <v>9</v>
      </c>
      <c r="I26" s="12">
        <v>15</v>
      </c>
      <c r="J26" s="13">
        <f t="shared" si="0"/>
        <v>74</v>
      </c>
    </row>
    <row r="27" spans="1:10" ht="15.75">
      <c r="A27" s="3">
        <f>'[1]Впишите фамилии!'!E84</f>
        <v>25</v>
      </c>
      <c r="B27" s="4" t="str">
        <f>'[1]Впишите фамилии!'!F84</f>
        <v>б</v>
      </c>
      <c r="C27" s="3" t="str">
        <f>'[1]Впишите фамилии!'!G84</f>
        <v>Шахатаева</v>
      </c>
      <c r="D27" s="12">
        <v>14</v>
      </c>
      <c r="E27" s="12">
        <v>20</v>
      </c>
      <c r="F27" s="12">
        <v>13</v>
      </c>
      <c r="G27" s="12">
        <v>7</v>
      </c>
      <c r="H27" s="11" t="s">
        <v>12</v>
      </c>
      <c r="I27" s="12">
        <v>9</v>
      </c>
      <c r="J27" s="13">
        <f t="shared" si="0"/>
        <v>63</v>
      </c>
    </row>
    <row r="28" spans="1:10" ht="15.75">
      <c r="A28" s="5"/>
      <c r="B28" s="6" t="s">
        <v>15</v>
      </c>
      <c r="C28" s="7" t="s">
        <v>11</v>
      </c>
      <c r="D28" s="8">
        <f>SUM(D3:D27)/23</f>
        <v>15.347826086956522</v>
      </c>
      <c r="E28" s="8">
        <f aca="true" t="shared" si="1" ref="E28:J28">SUM(E3:E27)/23</f>
        <v>18.869565217391305</v>
      </c>
      <c r="F28" s="8">
        <f t="shared" si="1"/>
        <v>13.173913043478262</v>
      </c>
      <c r="G28" s="8">
        <f t="shared" si="1"/>
        <v>10.608695652173912</v>
      </c>
      <c r="H28" s="8"/>
      <c r="I28" s="8"/>
      <c r="J28" s="8">
        <f t="shared" si="1"/>
        <v>70.69565217391305</v>
      </c>
    </row>
  </sheetData>
  <sheetProtection/>
  <protectedRanges>
    <protectedRange password="8DF2" sqref="J3:J27" name="Диапазон1"/>
    <protectedRange password="8DF2" sqref="J2" name="Диапазон1_2"/>
  </protectedRanges>
  <mergeCells count="2">
    <mergeCell ref="A1:J1"/>
    <mergeCell ref="H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2012-11-14T20:27:04Z</dcterms:created>
  <dcterms:modified xsi:type="dcterms:W3CDTF">2012-12-08T19:36:28Z</dcterms:modified>
  <cp:category/>
  <cp:version/>
  <cp:contentType/>
  <cp:contentStatus/>
</cp:coreProperties>
</file>