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20" yWindow="120" windowWidth="9720" windowHeight="7320" tabRatio="838" activeTab="2"/>
  </bookViews>
  <sheets>
    <sheet name="каз.яз(каз)" sheetId="133" r:id="rId1"/>
    <sheet name="каз.яз(рус)" sheetId="134" r:id="rId2"/>
    <sheet name="каз.лит(каз)" sheetId="135" r:id="rId3"/>
    <sheet name="рус.яз(каз)" sheetId="137" r:id="rId4"/>
    <sheet name="рус.яз.(рус)" sheetId="138" r:id="rId5"/>
    <sheet name="рус.лит(рус)" sheetId="140" r:id="rId6"/>
    <sheet name="англ язык" sheetId="141" r:id="rId7"/>
    <sheet name="немец язык" sheetId="145" r:id="rId8"/>
    <sheet name="франц язык" sheetId="144" r:id="rId9"/>
    <sheet name="математика и алгебра" sheetId="142" r:id="rId10"/>
    <sheet name="геометрия" sheetId="147" r:id="rId11"/>
    <sheet name="информатика" sheetId="143" r:id="rId12"/>
    <sheet name="черчение" sheetId="124" r:id="rId13"/>
    <sheet name="география и естествознание" sheetId="123" r:id="rId14"/>
    <sheet name="биология" sheetId="122" r:id="rId15"/>
    <sheet name="физика" sheetId="121" r:id="rId16"/>
    <sheet name="химия" sheetId="120" r:id="rId17"/>
    <sheet name="всем.ист" sheetId="119" r:id="rId18"/>
    <sheet name="ист.Каз." sheetId="118" r:id="rId19"/>
    <sheet name="осн.обществоз." sheetId="125" r:id="rId20"/>
    <sheet name="основы правовед." sheetId="126" r:id="rId21"/>
    <sheet name="музыка" sheetId="127" r:id="rId22"/>
    <sheet name="ИЗО" sheetId="128" r:id="rId23"/>
    <sheet name="технология" sheetId="129" r:id="rId24"/>
    <sheet name="физ-ра" sheetId="130" r:id="rId25"/>
    <sheet name="НВП" sheetId="132" r:id="rId26"/>
    <sheet name="позн.мира" sheetId="117" r:id="rId27"/>
  </sheets>
  <calcPr calcId="114210"/>
</workbook>
</file>

<file path=xl/calcChain.xml><?xml version="1.0" encoding="utf-8"?>
<calcChain xmlns="http://schemas.openxmlformats.org/spreadsheetml/2006/main">
  <c r="N7" i="129"/>
  <c r="N8"/>
  <c r="N52" i="130"/>
  <c r="M64" i="147"/>
  <c r="L64"/>
  <c r="K64"/>
  <c r="J64"/>
  <c r="I64"/>
  <c r="H64"/>
  <c r="G64"/>
  <c r="F64"/>
  <c r="E64"/>
  <c r="D64"/>
  <c r="C64"/>
  <c r="M63"/>
  <c r="L63"/>
  <c r="K63"/>
  <c r="J63"/>
  <c r="I63"/>
  <c r="H63"/>
  <c r="G63"/>
  <c r="F63"/>
  <c r="E63"/>
  <c r="D63"/>
  <c r="C63"/>
  <c r="O61"/>
  <c r="O60"/>
  <c r="O59"/>
  <c r="O58"/>
  <c r="O64"/>
  <c r="Z57"/>
  <c r="Y57"/>
  <c r="X57"/>
  <c r="W57"/>
  <c r="V57"/>
  <c r="U57"/>
  <c r="T57"/>
  <c r="S57"/>
  <c r="R57"/>
  <c r="Q57"/>
  <c r="P57"/>
  <c r="O57"/>
  <c r="M56"/>
  <c r="L56"/>
  <c r="K56"/>
  <c r="J56"/>
  <c r="I56"/>
  <c r="H56"/>
  <c r="G56"/>
  <c r="F56"/>
  <c r="E56"/>
  <c r="D56"/>
  <c r="C56"/>
  <c r="M55"/>
  <c r="L55"/>
  <c r="K55"/>
  <c r="J55"/>
  <c r="I55"/>
  <c r="H55"/>
  <c r="G55"/>
  <c r="F55"/>
  <c r="E55"/>
  <c r="D55"/>
  <c r="C55"/>
  <c r="O54"/>
  <c r="O53"/>
  <c r="O52"/>
  <c r="O51"/>
  <c r="O56"/>
  <c r="Z50"/>
  <c r="Y50"/>
  <c r="X50"/>
  <c r="W50"/>
  <c r="V50"/>
  <c r="U50"/>
  <c r="T50"/>
  <c r="S50"/>
  <c r="R50"/>
  <c r="Q50"/>
  <c r="P50"/>
  <c r="O50"/>
  <c r="M49"/>
  <c r="L49"/>
  <c r="K49"/>
  <c r="J49"/>
  <c r="I49"/>
  <c r="H49"/>
  <c r="G49"/>
  <c r="F49"/>
  <c r="E49"/>
  <c r="D49"/>
  <c r="C49"/>
  <c r="M48"/>
  <c r="L48"/>
  <c r="K48"/>
  <c r="J48"/>
  <c r="I48"/>
  <c r="H48"/>
  <c r="G48"/>
  <c r="F48"/>
  <c r="E48"/>
  <c r="D48"/>
  <c r="C48"/>
  <c r="O47"/>
  <c r="O46"/>
  <c r="O45"/>
  <c r="O44"/>
  <c r="O49"/>
  <c r="Z43"/>
  <c r="Y43"/>
  <c r="X43"/>
  <c r="W43"/>
  <c r="V43"/>
  <c r="U43"/>
  <c r="T43"/>
  <c r="S43"/>
  <c r="R43"/>
  <c r="Q43"/>
  <c r="P43"/>
  <c r="O43"/>
  <c r="M42"/>
  <c r="L42"/>
  <c r="K42"/>
  <c r="J42"/>
  <c r="I42"/>
  <c r="H42"/>
  <c r="G42"/>
  <c r="F42"/>
  <c r="E42"/>
  <c r="D42"/>
  <c r="C42"/>
  <c r="M41"/>
  <c r="L41"/>
  <c r="K41"/>
  <c r="J41"/>
  <c r="I41"/>
  <c r="H41"/>
  <c r="G41"/>
  <c r="F41"/>
  <c r="E41"/>
  <c r="D41"/>
  <c r="C41"/>
  <c r="O39"/>
  <c r="O38"/>
  <c r="O37"/>
  <c r="O36"/>
  <c r="O42"/>
  <c r="Z35"/>
  <c r="Y35"/>
  <c r="X35"/>
  <c r="W35"/>
  <c r="V35"/>
  <c r="U35"/>
  <c r="T35"/>
  <c r="S35"/>
  <c r="R35"/>
  <c r="Q35"/>
  <c r="P35"/>
  <c r="O35"/>
  <c r="M34"/>
  <c r="L34"/>
  <c r="K34"/>
  <c r="J34"/>
  <c r="I34"/>
  <c r="H34"/>
  <c r="G34"/>
  <c r="F34"/>
  <c r="E34"/>
  <c r="D34"/>
  <c r="C34"/>
  <c r="M33"/>
  <c r="L33"/>
  <c r="K33"/>
  <c r="J33"/>
  <c r="I33"/>
  <c r="H33"/>
  <c r="G33"/>
  <c r="F33"/>
  <c r="E33"/>
  <c r="D33"/>
  <c r="C33"/>
  <c r="O31"/>
  <c r="O30"/>
  <c r="O29"/>
  <c r="Z28"/>
  <c r="Y28"/>
  <c r="X28"/>
  <c r="W28"/>
  <c r="V28"/>
  <c r="U28"/>
  <c r="T28"/>
  <c r="S28"/>
  <c r="R28"/>
  <c r="Q28"/>
  <c r="P28"/>
  <c r="O28"/>
  <c r="O34"/>
  <c r="Z27"/>
  <c r="Y27"/>
  <c r="X27"/>
  <c r="W27"/>
  <c r="V27"/>
  <c r="U27"/>
  <c r="T27"/>
  <c r="S27"/>
  <c r="R27"/>
  <c r="Q27"/>
  <c r="P27"/>
  <c r="O27"/>
  <c r="Z26"/>
  <c r="Y26"/>
  <c r="X26"/>
  <c r="W26"/>
  <c r="V26"/>
  <c r="U26"/>
  <c r="T26"/>
  <c r="S26"/>
  <c r="R26"/>
  <c r="Q26"/>
  <c r="P26"/>
  <c r="M26"/>
  <c r="L26"/>
  <c r="K26"/>
  <c r="J26"/>
  <c r="I26"/>
  <c r="H26"/>
  <c r="G26"/>
  <c r="F26"/>
  <c r="E26"/>
  <c r="D26"/>
  <c r="C26"/>
  <c r="M25"/>
  <c r="L25"/>
  <c r="K25"/>
  <c r="J25"/>
  <c r="I25"/>
  <c r="H25"/>
  <c r="G25"/>
  <c r="F25"/>
  <c r="E25"/>
  <c r="D25"/>
  <c r="C25"/>
  <c r="O23"/>
  <c r="O22"/>
  <c r="O21"/>
  <c r="O20"/>
  <c r="O26"/>
  <c r="Z19"/>
  <c r="Y19"/>
  <c r="X19"/>
  <c r="W19"/>
  <c r="V19"/>
  <c r="U19"/>
  <c r="T19"/>
  <c r="S19"/>
  <c r="R19"/>
  <c r="Q19"/>
  <c r="P19"/>
  <c r="O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O15"/>
  <c r="O14"/>
  <c r="O13"/>
  <c r="O12"/>
  <c r="O18"/>
  <c r="Z11"/>
  <c r="Y11"/>
  <c r="X11"/>
  <c r="W11"/>
  <c r="V11"/>
  <c r="U11"/>
  <c r="T11"/>
  <c r="S11"/>
  <c r="R11"/>
  <c r="Q11"/>
  <c r="P11"/>
  <c r="O11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O7"/>
  <c r="O6"/>
  <c r="O5"/>
  <c r="O4"/>
  <c r="O3"/>
  <c r="O10"/>
  <c r="Z3"/>
  <c r="Y3"/>
  <c r="X3"/>
  <c r="W3"/>
  <c r="V3"/>
  <c r="U3"/>
  <c r="T3"/>
  <c r="S3"/>
  <c r="R3"/>
  <c r="Q3"/>
  <c r="P3"/>
  <c r="M64" i="144"/>
  <c r="L64"/>
  <c r="K64"/>
  <c r="J64"/>
  <c r="I64"/>
  <c r="H64"/>
  <c r="G64"/>
  <c r="F64"/>
  <c r="E64"/>
  <c r="D64"/>
  <c r="C64"/>
  <c r="M63"/>
  <c r="L63"/>
  <c r="K63"/>
  <c r="J63"/>
  <c r="I63"/>
  <c r="H63"/>
  <c r="G63"/>
  <c r="F63"/>
  <c r="E63"/>
  <c r="D63"/>
  <c r="C63"/>
  <c r="O61"/>
  <c r="O60"/>
  <c r="O59"/>
  <c r="O58"/>
  <c r="O64"/>
  <c r="O57"/>
  <c r="M56"/>
  <c r="L56"/>
  <c r="K56"/>
  <c r="J56"/>
  <c r="I56"/>
  <c r="H56"/>
  <c r="G56"/>
  <c r="F56"/>
  <c r="E56"/>
  <c r="D56"/>
  <c r="C56"/>
  <c r="M55"/>
  <c r="L55"/>
  <c r="K55"/>
  <c r="J55"/>
  <c r="I55"/>
  <c r="H55"/>
  <c r="G55"/>
  <c r="F55"/>
  <c r="E55"/>
  <c r="D55"/>
  <c r="C55"/>
  <c r="O54"/>
  <c r="O53"/>
  <c r="O52"/>
  <c r="O51"/>
  <c r="O56"/>
  <c r="O50"/>
  <c r="M49"/>
  <c r="L49"/>
  <c r="K49"/>
  <c r="J49"/>
  <c r="I49"/>
  <c r="H49"/>
  <c r="G49"/>
  <c r="F49"/>
  <c r="E49"/>
  <c r="D49"/>
  <c r="C49"/>
  <c r="M48"/>
  <c r="L48"/>
  <c r="K48"/>
  <c r="J48"/>
  <c r="I48"/>
  <c r="H48"/>
  <c r="G48"/>
  <c r="F48"/>
  <c r="E48"/>
  <c r="D48"/>
  <c r="C48"/>
  <c r="O47"/>
  <c r="O46"/>
  <c r="O45"/>
  <c r="O44"/>
  <c r="O49"/>
  <c r="O43"/>
  <c r="M42"/>
  <c r="L42"/>
  <c r="K42"/>
  <c r="J42"/>
  <c r="I42"/>
  <c r="H42"/>
  <c r="G42"/>
  <c r="F42"/>
  <c r="E42"/>
  <c r="D42"/>
  <c r="C42"/>
  <c r="M41"/>
  <c r="L41"/>
  <c r="K41"/>
  <c r="J41"/>
  <c r="I41"/>
  <c r="H41"/>
  <c r="G41"/>
  <c r="F41"/>
  <c r="E41"/>
  <c r="D41"/>
  <c r="C41"/>
  <c r="O39"/>
  <c r="O38"/>
  <c r="O37"/>
  <c r="O36"/>
  <c r="O42"/>
  <c r="O35"/>
  <c r="M34"/>
  <c r="L34"/>
  <c r="K34"/>
  <c r="J34"/>
  <c r="I34"/>
  <c r="H34"/>
  <c r="G34"/>
  <c r="F34"/>
  <c r="E34"/>
  <c r="D34"/>
  <c r="C34"/>
  <c r="M33"/>
  <c r="L33"/>
  <c r="K33"/>
  <c r="J33"/>
  <c r="I33"/>
  <c r="H33"/>
  <c r="G33"/>
  <c r="F33"/>
  <c r="E33"/>
  <c r="D33"/>
  <c r="C33"/>
  <c r="O31"/>
  <c r="O30"/>
  <c r="O29"/>
  <c r="O28"/>
  <c r="O34"/>
  <c r="O27"/>
  <c r="M26"/>
  <c r="L26"/>
  <c r="K26"/>
  <c r="J26"/>
  <c r="I26"/>
  <c r="H26"/>
  <c r="G26"/>
  <c r="F26"/>
  <c r="E26"/>
  <c r="D26"/>
  <c r="C26"/>
  <c r="M25"/>
  <c r="L25"/>
  <c r="K25"/>
  <c r="J25"/>
  <c r="I25"/>
  <c r="H25"/>
  <c r="G25"/>
  <c r="F25"/>
  <c r="E25"/>
  <c r="D25"/>
  <c r="C25"/>
  <c r="O23"/>
  <c r="O22"/>
  <c r="O21"/>
  <c r="O20"/>
  <c r="O26"/>
  <c r="O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O15"/>
  <c r="O14"/>
  <c r="O13"/>
  <c r="O12"/>
  <c r="O18"/>
  <c r="O11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O7"/>
  <c r="O6"/>
  <c r="O5"/>
  <c r="O4"/>
  <c r="O10"/>
  <c r="O3"/>
  <c r="M64" i="145"/>
  <c r="L64"/>
  <c r="K64"/>
  <c r="J64"/>
  <c r="I64"/>
  <c r="H64"/>
  <c r="G64"/>
  <c r="F64"/>
  <c r="E64"/>
  <c r="D64"/>
  <c r="C64"/>
  <c r="M63"/>
  <c r="L63"/>
  <c r="K63"/>
  <c r="J63"/>
  <c r="I63"/>
  <c r="H63"/>
  <c r="G63"/>
  <c r="F63"/>
  <c r="E63"/>
  <c r="D63"/>
  <c r="C63"/>
  <c r="O61"/>
  <c r="O60"/>
  <c r="O59"/>
  <c r="O58"/>
  <c r="O64"/>
  <c r="O57"/>
  <c r="M56"/>
  <c r="L56"/>
  <c r="K56"/>
  <c r="J56"/>
  <c r="I56"/>
  <c r="H56"/>
  <c r="G56"/>
  <c r="F56"/>
  <c r="E56"/>
  <c r="D56"/>
  <c r="C56"/>
  <c r="M55"/>
  <c r="L55"/>
  <c r="K55"/>
  <c r="J55"/>
  <c r="I55"/>
  <c r="H55"/>
  <c r="G55"/>
  <c r="F55"/>
  <c r="E55"/>
  <c r="D55"/>
  <c r="C55"/>
  <c r="O54"/>
  <c r="O53"/>
  <c r="O52"/>
  <c r="O51"/>
  <c r="O56"/>
  <c r="O50"/>
  <c r="M49"/>
  <c r="L49"/>
  <c r="K49"/>
  <c r="J49"/>
  <c r="I49"/>
  <c r="H49"/>
  <c r="G49"/>
  <c r="F49"/>
  <c r="E49"/>
  <c r="D49"/>
  <c r="C49"/>
  <c r="M48"/>
  <c r="L48"/>
  <c r="K48"/>
  <c r="J48"/>
  <c r="I48"/>
  <c r="H48"/>
  <c r="G48"/>
  <c r="F48"/>
  <c r="E48"/>
  <c r="D48"/>
  <c r="C48"/>
  <c r="O47"/>
  <c r="O46"/>
  <c r="O45"/>
  <c r="O44"/>
  <c r="O49"/>
  <c r="O43"/>
  <c r="M42"/>
  <c r="L42"/>
  <c r="K42"/>
  <c r="J42"/>
  <c r="I42"/>
  <c r="H42"/>
  <c r="G42"/>
  <c r="F42"/>
  <c r="E42"/>
  <c r="D42"/>
  <c r="C42"/>
  <c r="M41"/>
  <c r="L41"/>
  <c r="K41"/>
  <c r="J41"/>
  <c r="I41"/>
  <c r="H41"/>
  <c r="G41"/>
  <c r="F41"/>
  <c r="E41"/>
  <c r="D41"/>
  <c r="C41"/>
  <c r="O39"/>
  <c r="O38"/>
  <c r="O37"/>
  <c r="O36"/>
  <c r="O42"/>
  <c r="O35"/>
  <c r="M34"/>
  <c r="L34"/>
  <c r="K34"/>
  <c r="J34"/>
  <c r="I34"/>
  <c r="H34"/>
  <c r="G34"/>
  <c r="F34"/>
  <c r="E34"/>
  <c r="D34"/>
  <c r="C34"/>
  <c r="M33"/>
  <c r="L33"/>
  <c r="K33"/>
  <c r="J33"/>
  <c r="I33"/>
  <c r="H33"/>
  <c r="G33"/>
  <c r="F33"/>
  <c r="E33"/>
  <c r="D33"/>
  <c r="C33"/>
  <c r="O31"/>
  <c r="O30"/>
  <c r="O29"/>
  <c r="O28"/>
  <c r="O34"/>
  <c r="O27"/>
  <c r="M26"/>
  <c r="L26"/>
  <c r="K26"/>
  <c r="J26"/>
  <c r="I26"/>
  <c r="H26"/>
  <c r="G26"/>
  <c r="F26"/>
  <c r="E26"/>
  <c r="D26"/>
  <c r="C26"/>
  <c r="M25"/>
  <c r="L25"/>
  <c r="K25"/>
  <c r="J25"/>
  <c r="I25"/>
  <c r="H25"/>
  <c r="G25"/>
  <c r="F25"/>
  <c r="E25"/>
  <c r="D25"/>
  <c r="C25"/>
  <c r="O23"/>
  <c r="O22"/>
  <c r="O21"/>
  <c r="O20"/>
  <c r="O26"/>
  <c r="O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  <c r="O15"/>
  <c r="O14"/>
  <c r="O13"/>
  <c r="O12"/>
  <c r="O18"/>
  <c r="O11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O7"/>
  <c r="O6"/>
  <c r="O5"/>
  <c r="O4"/>
  <c r="O10"/>
  <c r="O3"/>
  <c r="Q3" i="140"/>
  <c r="R3"/>
  <c r="S3"/>
  <c r="T3"/>
  <c r="U3"/>
  <c r="V3"/>
  <c r="W3"/>
  <c r="X3"/>
  <c r="Y3"/>
  <c r="Z3"/>
  <c r="P3"/>
  <c r="O3" i="117"/>
  <c r="P3"/>
  <c r="Q3"/>
  <c r="R3"/>
  <c r="S3"/>
  <c r="T3"/>
  <c r="U3"/>
  <c r="V3"/>
  <c r="W3"/>
  <c r="X3"/>
  <c r="O11"/>
  <c r="P11"/>
  <c r="Q11"/>
  <c r="R11"/>
  <c r="S11"/>
  <c r="T11"/>
  <c r="U11"/>
  <c r="V11"/>
  <c r="W11"/>
  <c r="X11"/>
  <c r="O19"/>
  <c r="P19"/>
  <c r="Q19"/>
  <c r="R19"/>
  <c r="S19"/>
  <c r="T19"/>
  <c r="U19"/>
  <c r="V19"/>
  <c r="W19"/>
  <c r="X19"/>
  <c r="O35"/>
  <c r="P35"/>
  <c r="Q35"/>
  <c r="R35"/>
  <c r="S35"/>
  <c r="T35"/>
  <c r="U35"/>
  <c r="V35"/>
  <c r="W35"/>
  <c r="X35"/>
  <c r="O36"/>
  <c r="P36"/>
  <c r="Q36"/>
  <c r="R36"/>
  <c r="O37"/>
  <c r="P37"/>
  <c r="Q37"/>
  <c r="R37"/>
  <c r="O43"/>
  <c r="P43"/>
  <c r="Q43"/>
  <c r="R43"/>
  <c r="S43"/>
  <c r="T43"/>
  <c r="U43"/>
  <c r="V43"/>
  <c r="W43"/>
  <c r="X43"/>
  <c r="O51"/>
  <c r="P51"/>
  <c r="Q51"/>
  <c r="R51"/>
  <c r="S51"/>
  <c r="T51"/>
  <c r="U51"/>
  <c r="V51"/>
  <c r="W51"/>
  <c r="X51"/>
  <c r="P27" i="132"/>
  <c r="Q27"/>
  <c r="P26" i="140"/>
  <c r="Q26"/>
  <c r="R26"/>
  <c r="S26"/>
  <c r="T26"/>
  <c r="U26"/>
  <c r="V26"/>
  <c r="W26"/>
  <c r="X26"/>
  <c r="Y26"/>
  <c r="Z26"/>
  <c r="Y11" i="137"/>
  <c r="X11"/>
  <c r="W11"/>
  <c r="V11"/>
  <c r="U11"/>
  <c r="T11"/>
  <c r="S11"/>
  <c r="R11"/>
  <c r="Q11"/>
  <c r="P11"/>
  <c r="O11"/>
  <c r="P3"/>
  <c r="Q3"/>
  <c r="R3"/>
  <c r="S3"/>
  <c r="T3"/>
  <c r="U3"/>
  <c r="V3"/>
  <c r="W3"/>
  <c r="X3"/>
  <c r="Y3"/>
  <c r="O3"/>
  <c r="M56" i="118"/>
  <c r="L56"/>
  <c r="K56"/>
  <c r="J56"/>
  <c r="I56"/>
  <c r="H56"/>
  <c r="G56"/>
  <c r="M55"/>
  <c r="L55"/>
  <c r="K55"/>
  <c r="J55"/>
  <c r="I55"/>
  <c r="H55"/>
  <c r="G55"/>
  <c r="L64"/>
  <c r="M64"/>
  <c r="N59"/>
  <c r="N58"/>
  <c r="N64"/>
  <c r="N57"/>
  <c r="U57"/>
  <c r="T57"/>
  <c r="S57"/>
  <c r="R57"/>
  <c r="Q57"/>
  <c r="P57"/>
  <c r="O57"/>
  <c r="U43"/>
  <c r="T43"/>
  <c r="S43"/>
  <c r="R43"/>
  <c r="Q43"/>
  <c r="P43"/>
  <c r="O43"/>
  <c r="U35"/>
  <c r="T35"/>
  <c r="S35"/>
  <c r="R35"/>
  <c r="Q35"/>
  <c r="P35"/>
  <c r="O35"/>
  <c r="U27"/>
  <c r="T27"/>
  <c r="S27"/>
  <c r="R27"/>
  <c r="Q27"/>
  <c r="P27"/>
  <c r="O27"/>
  <c r="U19"/>
  <c r="T19"/>
  <c r="S19"/>
  <c r="R19"/>
  <c r="Q19"/>
  <c r="P19"/>
  <c r="O19"/>
  <c r="U11"/>
  <c r="T11"/>
  <c r="S11"/>
  <c r="R11"/>
  <c r="Q11"/>
  <c r="P11"/>
  <c r="O11"/>
  <c r="P3"/>
  <c r="Q3"/>
  <c r="R3"/>
  <c r="S3"/>
  <c r="T3"/>
  <c r="U3"/>
  <c r="O3"/>
  <c r="O58" i="120"/>
  <c r="O59"/>
  <c r="O60"/>
  <c r="O61"/>
  <c r="O57"/>
  <c r="O51"/>
  <c r="O52"/>
  <c r="O53"/>
  <c r="O54"/>
  <c r="O50"/>
  <c r="O44"/>
  <c r="O45"/>
  <c r="O46"/>
  <c r="O47"/>
  <c r="O43"/>
  <c r="O36"/>
  <c r="O37"/>
  <c r="O38"/>
  <c r="O35"/>
  <c r="O28"/>
  <c r="O29"/>
  <c r="O30"/>
  <c r="O31"/>
  <c r="O27"/>
  <c r="O20"/>
  <c r="O21"/>
  <c r="O22"/>
  <c r="O23"/>
  <c r="O19"/>
  <c r="O12"/>
  <c r="O13"/>
  <c r="O14"/>
  <c r="O15"/>
  <c r="O11"/>
  <c r="O4"/>
  <c r="O5"/>
  <c r="O6"/>
  <c r="O3"/>
  <c r="T57"/>
  <c r="S57"/>
  <c r="R57"/>
  <c r="Q57"/>
  <c r="P57"/>
  <c r="T50"/>
  <c r="S50"/>
  <c r="R50"/>
  <c r="Q50"/>
  <c r="P50"/>
  <c r="T43"/>
  <c r="S43"/>
  <c r="R43"/>
  <c r="Q43"/>
  <c r="P43"/>
  <c r="T35"/>
  <c r="S35"/>
  <c r="R35"/>
  <c r="Q35"/>
  <c r="P35"/>
  <c r="T27"/>
  <c r="S27"/>
  <c r="R27"/>
  <c r="Q27"/>
  <c r="P27"/>
  <c r="T19"/>
  <c r="S19"/>
  <c r="R19"/>
  <c r="Q19"/>
  <c r="P19"/>
  <c r="Y50" i="143"/>
  <c r="X50"/>
  <c r="W50"/>
  <c r="V50"/>
  <c r="U50"/>
  <c r="T50"/>
  <c r="S50"/>
  <c r="R50"/>
  <c r="Q50"/>
  <c r="P50"/>
  <c r="O50"/>
  <c r="Y43"/>
  <c r="X43"/>
  <c r="W43"/>
  <c r="V43"/>
  <c r="U43"/>
  <c r="T43"/>
  <c r="S43"/>
  <c r="R43"/>
  <c r="Q43"/>
  <c r="P43"/>
  <c r="O43"/>
  <c r="Y35"/>
  <c r="X35"/>
  <c r="W35"/>
  <c r="V35"/>
  <c r="U35"/>
  <c r="T35"/>
  <c r="S35"/>
  <c r="R35"/>
  <c r="Q35"/>
  <c r="P35"/>
  <c r="O35"/>
  <c r="Y27"/>
  <c r="X27"/>
  <c r="W27"/>
  <c r="V27"/>
  <c r="U27"/>
  <c r="T27"/>
  <c r="S27"/>
  <c r="R27"/>
  <c r="Q27"/>
  <c r="P27"/>
  <c r="O27"/>
  <c r="Y19"/>
  <c r="X19"/>
  <c r="W19"/>
  <c r="V19"/>
  <c r="U19"/>
  <c r="T19"/>
  <c r="S19"/>
  <c r="R19"/>
  <c r="Q19"/>
  <c r="P19"/>
  <c r="O19"/>
  <c r="Y11"/>
  <c r="X11"/>
  <c r="W11"/>
  <c r="V11"/>
  <c r="U11"/>
  <c r="T11"/>
  <c r="S11"/>
  <c r="R11"/>
  <c r="Q11"/>
  <c r="P11"/>
  <c r="O11"/>
  <c r="P3"/>
  <c r="Q3"/>
  <c r="R3"/>
  <c r="S3"/>
  <c r="T3"/>
  <c r="U3"/>
  <c r="V3"/>
  <c r="W3"/>
  <c r="X3"/>
  <c r="Y3"/>
  <c r="O3"/>
  <c r="J48" i="141"/>
  <c r="Z57"/>
  <c r="Y57"/>
  <c r="X57"/>
  <c r="W57"/>
  <c r="V57"/>
  <c r="U57"/>
  <c r="T57"/>
  <c r="S57"/>
  <c r="R57"/>
  <c r="Q57"/>
  <c r="P57"/>
  <c r="Z43"/>
  <c r="Y43"/>
  <c r="X43"/>
  <c r="W43"/>
  <c r="V43"/>
  <c r="U43"/>
  <c r="T43"/>
  <c r="S43"/>
  <c r="R43"/>
  <c r="Q43"/>
  <c r="P43"/>
  <c r="Z35"/>
  <c r="Y35"/>
  <c r="X35"/>
  <c r="W35"/>
  <c r="V35"/>
  <c r="U35"/>
  <c r="T35"/>
  <c r="S35"/>
  <c r="R35"/>
  <c r="Q35"/>
  <c r="P35"/>
  <c r="Z27"/>
  <c r="Y27"/>
  <c r="X27"/>
  <c r="W27"/>
  <c r="V27"/>
  <c r="U27"/>
  <c r="T27"/>
  <c r="S27"/>
  <c r="R27"/>
  <c r="Q27"/>
  <c r="P27"/>
  <c r="Z19"/>
  <c r="Y19"/>
  <c r="X19"/>
  <c r="W19"/>
  <c r="V19"/>
  <c r="U19"/>
  <c r="T19"/>
  <c r="S19"/>
  <c r="R19"/>
  <c r="Q19"/>
  <c r="P19"/>
  <c r="Z11"/>
  <c r="Y11"/>
  <c r="X11"/>
  <c r="W11"/>
  <c r="V11"/>
  <c r="U11"/>
  <c r="T11"/>
  <c r="S11"/>
  <c r="R11"/>
  <c r="Q11"/>
  <c r="P11"/>
  <c r="Q3"/>
  <c r="R3"/>
  <c r="S3"/>
  <c r="T3"/>
  <c r="U3"/>
  <c r="V3"/>
  <c r="W3"/>
  <c r="X3"/>
  <c r="Y3"/>
  <c r="Z3"/>
  <c r="Z57" i="142"/>
  <c r="Y57"/>
  <c r="X57"/>
  <c r="W57"/>
  <c r="V57"/>
  <c r="U57"/>
  <c r="T57"/>
  <c r="S57"/>
  <c r="R57"/>
  <c r="Q57"/>
  <c r="P57"/>
  <c r="Z50"/>
  <c r="Y50"/>
  <c r="X50"/>
  <c r="W50"/>
  <c r="V50"/>
  <c r="U50"/>
  <c r="T50"/>
  <c r="S50"/>
  <c r="R50"/>
  <c r="Q50"/>
  <c r="P50"/>
  <c r="Z43"/>
  <c r="Y43"/>
  <c r="X43"/>
  <c r="W43"/>
  <c r="V43"/>
  <c r="U43"/>
  <c r="T43"/>
  <c r="S43"/>
  <c r="R43"/>
  <c r="Q43"/>
  <c r="P43"/>
  <c r="Z35"/>
  <c r="Y35"/>
  <c r="X35"/>
  <c r="W35"/>
  <c r="V35"/>
  <c r="U35"/>
  <c r="T35"/>
  <c r="S35"/>
  <c r="R35"/>
  <c r="Q35"/>
  <c r="P35"/>
  <c r="Z27"/>
  <c r="Y27"/>
  <c r="X27"/>
  <c r="W27"/>
  <c r="V27"/>
  <c r="U27"/>
  <c r="T27"/>
  <c r="S27"/>
  <c r="R27"/>
  <c r="Q27"/>
  <c r="P27"/>
  <c r="Z19"/>
  <c r="Y19"/>
  <c r="X19"/>
  <c r="W19"/>
  <c r="V19"/>
  <c r="U19"/>
  <c r="T19"/>
  <c r="S19"/>
  <c r="R19"/>
  <c r="Q19"/>
  <c r="P19"/>
  <c r="Z11"/>
  <c r="Y11"/>
  <c r="X11"/>
  <c r="W11"/>
  <c r="V11"/>
  <c r="U11"/>
  <c r="T11"/>
  <c r="S11"/>
  <c r="R11"/>
  <c r="Q11"/>
  <c r="P11"/>
  <c r="Q3"/>
  <c r="R3"/>
  <c r="S3"/>
  <c r="T3"/>
  <c r="U3"/>
  <c r="V3"/>
  <c r="W3"/>
  <c r="X3"/>
  <c r="Y3"/>
  <c r="Z3"/>
  <c r="P3"/>
  <c r="P43" i="140"/>
  <c r="Q43"/>
  <c r="R43"/>
  <c r="S43"/>
  <c r="Q50"/>
  <c r="T50"/>
  <c r="W50"/>
  <c r="Z50"/>
  <c r="O27" i="122"/>
  <c r="O28"/>
  <c r="Q3"/>
  <c r="O3"/>
  <c r="N58"/>
  <c r="N59"/>
  <c r="N57"/>
  <c r="N64"/>
  <c r="M64"/>
  <c r="L64"/>
  <c r="K64"/>
  <c r="J64"/>
  <c r="I64"/>
  <c r="H64"/>
  <c r="G64"/>
  <c r="F64"/>
  <c r="E64"/>
  <c r="D64"/>
  <c r="C64"/>
  <c r="N60"/>
  <c r="N63"/>
  <c r="M63"/>
  <c r="L63"/>
  <c r="K63"/>
  <c r="J63"/>
  <c r="I63"/>
  <c r="H63"/>
  <c r="G63"/>
  <c r="F63"/>
  <c r="E63"/>
  <c r="D63"/>
  <c r="C63"/>
  <c r="N61"/>
  <c r="Y57"/>
  <c r="X57"/>
  <c r="W57"/>
  <c r="V57"/>
  <c r="U57"/>
  <c r="T57"/>
  <c r="S57"/>
  <c r="R57"/>
  <c r="Q57"/>
  <c r="P57"/>
  <c r="O57"/>
  <c r="N51"/>
  <c r="N52"/>
  <c r="N50"/>
  <c r="N56"/>
  <c r="M56"/>
  <c r="L56"/>
  <c r="K56"/>
  <c r="J56"/>
  <c r="I56"/>
  <c r="H56"/>
  <c r="G56"/>
  <c r="F56"/>
  <c r="E56"/>
  <c r="D56"/>
  <c r="C56"/>
  <c r="N53"/>
  <c r="N55"/>
  <c r="M55"/>
  <c r="L55"/>
  <c r="K55"/>
  <c r="J55"/>
  <c r="I55"/>
  <c r="H55"/>
  <c r="G55"/>
  <c r="F55"/>
  <c r="E55"/>
  <c r="D55"/>
  <c r="C55"/>
  <c r="N54"/>
  <c r="Y50"/>
  <c r="X50"/>
  <c r="W50"/>
  <c r="V50"/>
  <c r="U50"/>
  <c r="T50"/>
  <c r="S50"/>
  <c r="R50"/>
  <c r="Q50"/>
  <c r="P50"/>
  <c r="O50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Y43"/>
  <c r="X43"/>
  <c r="W43"/>
  <c r="V43"/>
  <c r="U43"/>
  <c r="T43"/>
  <c r="S43"/>
  <c r="R43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Y27"/>
  <c r="X27"/>
  <c r="W27"/>
  <c r="V27"/>
  <c r="U27"/>
  <c r="T27"/>
  <c r="S27"/>
  <c r="R27"/>
  <c r="Q27"/>
  <c r="P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Y3"/>
  <c r="X3"/>
  <c r="W3"/>
  <c r="V3"/>
  <c r="U3"/>
  <c r="T3"/>
  <c r="S3"/>
  <c r="R3"/>
  <c r="P3"/>
  <c r="N58" i="123"/>
  <c r="N59"/>
  <c r="N57"/>
  <c r="N64"/>
  <c r="M64"/>
  <c r="L64"/>
  <c r="K64"/>
  <c r="J64"/>
  <c r="I64"/>
  <c r="H64"/>
  <c r="G64"/>
  <c r="F64"/>
  <c r="E64"/>
  <c r="D64"/>
  <c r="C64"/>
  <c r="N60"/>
  <c r="N63"/>
  <c r="M63"/>
  <c r="L63"/>
  <c r="K63"/>
  <c r="J63"/>
  <c r="I63"/>
  <c r="H63"/>
  <c r="G63"/>
  <c r="F63"/>
  <c r="E63"/>
  <c r="D63"/>
  <c r="C63"/>
  <c r="N61"/>
  <c r="Y57"/>
  <c r="X57"/>
  <c r="W57"/>
  <c r="V57"/>
  <c r="U57"/>
  <c r="T57"/>
  <c r="S57"/>
  <c r="R57"/>
  <c r="Q57"/>
  <c r="P57"/>
  <c r="O57"/>
  <c r="N51"/>
  <c r="N52"/>
  <c r="N50"/>
  <c r="N56"/>
  <c r="M56"/>
  <c r="L56"/>
  <c r="K56"/>
  <c r="J56"/>
  <c r="I56"/>
  <c r="H56"/>
  <c r="G56"/>
  <c r="F56"/>
  <c r="E56"/>
  <c r="D56"/>
  <c r="C56"/>
  <c r="N53"/>
  <c r="N55"/>
  <c r="M55"/>
  <c r="L55"/>
  <c r="K55"/>
  <c r="J55"/>
  <c r="I55"/>
  <c r="H55"/>
  <c r="G55"/>
  <c r="F55"/>
  <c r="E55"/>
  <c r="D55"/>
  <c r="C55"/>
  <c r="N54"/>
  <c r="Y50"/>
  <c r="X50"/>
  <c r="W50"/>
  <c r="V50"/>
  <c r="U50"/>
  <c r="T50"/>
  <c r="S50"/>
  <c r="R50"/>
  <c r="Q50"/>
  <c r="P50"/>
  <c r="O50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Y43"/>
  <c r="X43"/>
  <c r="W43"/>
  <c r="V43"/>
  <c r="U43"/>
  <c r="T43"/>
  <c r="S43"/>
  <c r="R43"/>
  <c r="Q43"/>
  <c r="P43"/>
  <c r="O43"/>
  <c r="N36"/>
  <c r="N37"/>
  <c r="N42"/>
  <c r="N35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34"/>
  <c r="N27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26"/>
  <c r="N19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8"/>
  <c r="N11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Y3"/>
  <c r="X3"/>
  <c r="W3"/>
  <c r="V3"/>
  <c r="U3"/>
  <c r="T3"/>
  <c r="S3"/>
  <c r="R3"/>
  <c r="Q3"/>
  <c r="P3"/>
  <c r="O3"/>
  <c r="N44" i="117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N28"/>
  <c r="N29"/>
  <c r="N27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N12"/>
  <c r="N13"/>
  <c r="N11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O44" i="132"/>
  <c r="O45"/>
  <c r="O43"/>
  <c r="M50"/>
  <c r="L50"/>
  <c r="K50"/>
  <c r="J50"/>
  <c r="I50"/>
  <c r="H50"/>
  <c r="G50"/>
  <c r="F50"/>
  <c r="E50"/>
  <c r="D50"/>
  <c r="C50"/>
  <c r="O46"/>
  <c r="O49"/>
  <c r="M49"/>
  <c r="L49"/>
  <c r="K49"/>
  <c r="J49"/>
  <c r="I49"/>
  <c r="H49"/>
  <c r="G49"/>
  <c r="F49"/>
  <c r="E49"/>
  <c r="D49"/>
  <c r="C49"/>
  <c r="O47"/>
  <c r="Q43"/>
  <c r="P43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Q35"/>
  <c r="P35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Q29"/>
  <c r="P29"/>
  <c r="Q28"/>
  <c r="P28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Q11"/>
  <c r="P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Q3"/>
  <c r="P3"/>
  <c r="N44" i="128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Y43"/>
  <c r="X43"/>
  <c r="W43"/>
  <c r="V43"/>
  <c r="U43"/>
  <c r="T43"/>
  <c r="S43"/>
  <c r="R43"/>
  <c r="Q43"/>
  <c r="P43"/>
  <c r="O43"/>
  <c r="N36"/>
  <c r="N37"/>
  <c r="N35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Y3"/>
  <c r="X3"/>
  <c r="W3"/>
  <c r="V3"/>
  <c r="U3"/>
  <c r="T3"/>
  <c r="S3"/>
  <c r="R3"/>
  <c r="Q3"/>
  <c r="P3"/>
  <c r="O3"/>
  <c r="O64" i="120"/>
  <c r="M64"/>
  <c r="L64"/>
  <c r="K64"/>
  <c r="J64"/>
  <c r="I64"/>
  <c r="H64"/>
  <c r="G64"/>
  <c r="F64"/>
  <c r="E64"/>
  <c r="D64"/>
  <c r="C64"/>
  <c r="O63"/>
  <c r="M63"/>
  <c r="L63"/>
  <c r="K63"/>
  <c r="J63"/>
  <c r="I63"/>
  <c r="H63"/>
  <c r="G63"/>
  <c r="F63"/>
  <c r="E63"/>
  <c r="D63"/>
  <c r="C63"/>
  <c r="O56"/>
  <c r="M56"/>
  <c r="L56"/>
  <c r="K56"/>
  <c r="J56"/>
  <c r="I56"/>
  <c r="H56"/>
  <c r="G56"/>
  <c r="F56"/>
  <c r="E56"/>
  <c r="D56"/>
  <c r="C56"/>
  <c r="O55"/>
  <c r="M55"/>
  <c r="L55"/>
  <c r="K55"/>
  <c r="J55"/>
  <c r="I55"/>
  <c r="H55"/>
  <c r="G55"/>
  <c r="F55"/>
  <c r="E55"/>
  <c r="D55"/>
  <c r="C55"/>
  <c r="O49"/>
  <c r="M49"/>
  <c r="L49"/>
  <c r="K49"/>
  <c r="J49"/>
  <c r="I49"/>
  <c r="H49"/>
  <c r="G49"/>
  <c r="F49"/>
  <c r="E49"/>
  <c r="D49"/>
  <c r="C49"/>
  <c r="O48"/>
  <c r="M48"/>
  <c r="L48"/>
  <c r="K48"/>
  <c r="J48"/>
  <c r="I48"/>
  <c r="H48"/>
  <c r="G48"/>
  <c r="F48"/>
  <c r="E48"/>
  <c r="D48"/>
  <c r="C48"/>
  <c r="O42"/>
  <c r="M42"/>
  <c r="L42"/>
  <c r="K42"/>
  <c r="J42"/>
  <c r="I42"/>
  <c r="H42"/>
  <c r="G42"/>
  <c r="F42"/>
  <c r="E42"/>
  <c r="D42"/>
  <c r="C42"/>
  <c r="O41"/>
  <c r="M41"/>
  <c r="L41"/>
  <c r="K41"/>
  <c r="J41"/>
  <c r="I41"/>
  <c r="H41"/>
  <c r="G41"/>
  <c r="F41"/>
  <c r="E41"/>
  <c r="D41"/>
  <c r="C41"/>
  <c r="O39"/>
  <c r="O34"/>
  <c r="M34"/>
  <c r="L34"/>
  <c r="K34"/>
  <c r="J34"/>
  <c r="I34"/>
  <c r="H34"/>
  <c r="G34"/>
  <c r="F34"/>
  <c r="E34"/>
  <c r="D34"/>
  <c r="C34"/>
  <c r="O33"/>
  <c r="M33"/>
  <c r="L33"/>
  <c r="K33"/>
  <c r="J33"/>
  <c r="I33"/>
  <c r="H33"/>
  <c r="G33"/>
  <c r="F33"/>
  <c r="E33"/>
  <c r="D33"/>
  <c r="C33"/>
  <c r="S29"/>
  <c r="R29"/>
  <c r="Q29"/>
  <c r="P29"/>
  <c r="S28"/>
  <c r="R28"/>
  <c r="Q28"/>
  <c r="P28"/>
  <c r="O26"/>
  <c r="M26"/>
  <c r="L26"/>
  <c r="K26"/>
  <c r="J26"/>
  <c r="I26"/>
  <c r="H26"/>
  <c r="G26"/>
  <c r="F26"/>
  <c r="E26"/>
  <c r="D26"/>
  <c r="C26"/>
  <c r="O25"/>
  <c r="M25"/>
  <c r="L25"/>
  <c r="K25"/>
  <c r="J25"/>
  <c r="I25"/>
  <c r="H25"/>
  <c r="G25"/>
  <c r="F25"/>
  <c r="E25"/>
  <c r="D25"/>
  <c r="C25"/>
  <c r="O18"/>
  <c r="M18"/>
  <c r="L18"/>
  <c r="K18"/>
  <c r="J18"/>
  <c r="I18"/>
  <c r="H18"/>
  <c r="G18"/>
  <c r="F18"/>
  <c r="E18"/>
  <c r="D18"/>
  <c r="C18"/>
  <c r="O17"/>
  <c r="M17"/>
  <c r="L17"/>
  <c r="K17"/>
  <c r="J17"/>
  <c r="I17"/>
  <c r="H17"/>
  <c r="G17"/>
  <c r="F17"/>
  <c r="E17"/>
  <c r="D17"/>
  <c r="C17"/>
  <c r="T11"/>
  <c r="S11"/>
  <c r="R11"/>
  <c r="Q11"/>
  <c r="P11"/>
  <c r="O10"/>
  <c r="M10"/>
  <c r="L10"/>
  <c r="K10"/>
  <c r="J10"/>
  <c r="I10"/>
  <c r="H10"/>
  <c r="G10"/>
  <c r="F10"/>
  <c r="E10"/>
  <c r="D10"/>
  <c r="C10"/>
  <c r="O9"/>
  <c r="M9"/>
  <c r="L9"/>
  <c r="K9"/>
  <c r="J9"/>
  <c r="I9"/>
  <c r="H9"/>
  <c r="G9"/>
  <c r="F9"/>
  <c r="E9"/>
  <c r="D9"/>
  <c r="C9"/>
  <c r="O7"/>
  <c r="T3"/>
  <c r="S3"/>
  <c r="R3"/>
  <c r="Q3"/>
  <c r="P3"/>
  <c r="O58" i="121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T57"/>
  <c r="S57"/>
  <c r="R57"/>
  <c r="Q57"/>
  <c r="P57"/>
  <c r="O51"/>
  <c r="O52"/>
  <c r="O50"/>
  <c r="O56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T50"/>
  <c r="S50"/>
  <c r="R50"/>
  <c r="Q50"/>
  <c r="P50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T43"/>
  <c r="S43"/>
  <c r="R43"/>
  <c r="Q43"/>
  <c r="P43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T35"/>
  <c r="S35"/>
  <c r="R35"/>
  <c r="Q35"/>
  <c r="P35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T29"/>
  <c r="S29"/>
  <c r="R29"/>
  <c r="Q29"/>
  <c r="P29"/>
  <c r="T28"/>
  <c r="S28"/>
  <c r="R28"/>
  <c r="Q28"/>
  <c r="P28"/>
  <c r="T27"/>
  <c r="S27"/>
  <c r="R27"/>
  <c r="Q27"/>
  <c r="P27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T19"/>
  <c r="S19"/>
  <c r="R19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T11"/>
  <c r="S11"/>
  <c r="R11"/>
  <c r="Q11"/>
  <c r="P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T3"/>
  <c r="S3"/>
  <c r="R3"/>
  <c r="Q3"/>
  <c r="P3"/>
  <c r="N44" i="124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Y43"/>
  <c r="X43"/>
  <c r="W43"/>
  <c r="V43"/>
  <c r="U43"/>
  <c r="T43"/>
  <c r="S43"/>
  <c r="R43"/>
  <c r="Q43"/>
  <c r="P43"/>
  <c r="O43"/>
  <c r="N36"/>
  <c r="N37"/>
  <c r="N35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19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Y3"/>
  <c r="X3"/>
  <c r="W3"/>
  <c r="V3"/>
  <c r="U3"/>
  <c r="T3"/>
  <c r="S3"/>
  <c r="R3"/>
  <c r="Q3"/>
  <c r="P3"/>
  <c r="O3"/>
  <c r="N51" i="143"/>
  <c r="N52"/>
  <c r="N50"/>
  <c r="M57"/>
  <c r="L57"/>
  <c r="K57"/>
  <c r="J57"/>
  <c r="I57"/>
  <c r="H57"/>
  <c r="G57"/>
  <c r="F57"/>
  <c r="E57"/>
  <c r="D57"/>
  <c r="C57"/>
  <c r="N53"/>
  <c r="N56"/>
  <c r="M56"/>
  <c r="L56"/>
  <c r="K56"/>
  <c r="J56"/>
  <c r="I56"/>
  <c r="H56"/>
  <c r="G56"/>
  <c r="F56"/>
  <c r="E56"/>
  <c r="D56"/>
  <c r="C56"/>
  <c r="N54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N36"/>
  <c r="N37"/>
  <c r="N35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N20"/>
  <c r="N21"/>
  <c r="N19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N4"/>
  <c r="N5"/>
  <c r="N3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O58" i="142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O51"/>
  <c r="O52"/>
  <c r="O50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O36"/>
  <c r="O37"/>
  <c r="O35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8"/>
  <c r="Y28"/>
  <c r="X28"/>
  <c r="W28"/>
  <c r="V28"/>
  <c r="U28"/>
  <c r="T28"/>
  <c r="S28"/>
  <c r="R28"/>
  <c r="Q28"/>
  <c r="P28"/>
  <c r="Z26"/>
  <c r="Y26"/>
  <c r="X26"/>
  <c r="W26"/>
  <c r="V26"/>
  <c r="U26"/>
  <c r="T26"/>
  <c r="S26"/>
  <c r="R26"/>
  <c r="Q26"/>
  <c r="P26"/>
  <c r="O20"/>
  <c r="O21"/>
  <c r="O19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O4"/>
  <c r="O5"/>
  <c r="O3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O58" i="141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O51"/>
  <c r="O52"/>
  <c r="O50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P50"/>
  <c r="O44"/>
  <c r="O45"/>
  <c r="O43"/>
  <c r="M49"/>
  <c r="L49"/>
  <c r="K49"/>
  <c r="J49"/>
  <c r="I49"/>
  <c r="H49"/>
  <c r="G49"/>
  <c r="F49"/>
  <c r="E49"/>
  <c r="D49"/>
  <c r="C49"/>
  <c r="O46"/>
  <c r="O48"/>
  <c r="M48"/>
  <c r="L48"/>
  <c r="K48"/>
  <c r="I48"/>
  <c r="H48"/>
  <c r="G48"/>
  <c r="F48"/>
  <c r="E48"/>
  <c r="D48"/>
  <c r="C48"/>
  <c r="O47"/>
  <c r="O36"/>
  <c r="O37"/>
  <c r="O35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9"/>
  <c r="Y29"/>
  <c r="X29"/>
  <c r="W29"/>
  <c r="V29"/>
  <c r="U29"/>
  <c r="T29"/>
  <c r="S29"/>
  <c r="R29"/>
  <c r="Q29"/>
  <c r="P29"/>
  <c r="Z28"/>
  <c r="Y28"/>
  <c r="X28"/>
  <c r="W28"/>
  <c r="V28"/>
  <c r="U28"/>
  <c r="T28"/>
  <c r="S28"/>
  <c r="R28"/>
  <c r="Q28"/>
  <c r="P28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O12"/>
  <c r="O13"/>
  <c r="O11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P3"/>
  <c r="N44" i="130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Y43"/>
  <c r="X43"/>
  <c r="W43"/>
  <c r="V43"/>
  <c r="U43"/>
  <c r="T43"/>
  <c r="S43"/>
  <c r="R43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Y3"/>
  <c r="X3"/>
  <c r="W3"/>
  <c r="V3"/>
  <c r="U3"/>
  <c r="T3"/>
  <c r="S3"/>
  <c r="R3"/>
  <c r="Q3"/>
  <c r="P3"/>
  <c r="O3"/>
  <c r="N44" i="129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Y43"/>
  <c r="X43"/>
  <c r="W43"/>
  <c r="V43"/>
  <c r="U43"/>
  <c r="T43"/>
  <c r="S43"/>
  <c r="R43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Y11"/>
  <c r="X11"/>
  <c r="W11"/>
  <c r="V11"/>
  <c r="U11"/>
  <c r="T11"/>
  <c r="S11"/>
  <c r="R11"/>
  <c r="Q11"/>
  <c r="P11"/>
  <c r="O11"/>
  <c r="N4"/>
  <c r="N5"/>
  <c r="N3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Y3"/>
  <c r="X3"/>
  <c r="W3"/>
  <c r="V3"/>
  <c r="U3"/>
  <c r="T3"/>
  <c r="S3"/>
  <c r="R3"/>
  <c r="Q3"/>
  <c r="P3"/>
  <c r="O3"/>
  <c r="P28" i="127"/>
  <c r="O44"/>
  <c r="O45"/>
  <c r="O43"/>
  <c r="O50"/>
  <c r="M50"/>
  <c r="L50"/>
  <c r="K50"/>
  <c r="J50"/>
  <c r="I50"/>
  <c r="H50"/>
  <c r="G50"/>
  <c r="F50"/>
  <c r="E50"/>
  <c r="D50"/>
  <c r="C50"/>
  <c r="O46"/>
  <c r="O49"/>
  <c r="M49"/>
  <c r="L49"/>
  <c r="K49"/>
  <c r="J49"/>
  <c r="I49"/>
  <c r="H49"/>
  <c r="G49"/>
  <c r="F49"/>
  <c r="E49"/>
  <c r="D49"/>
  <c r="C49"/>
  <c r="O47"/>
  <c r="Z43"/>
  <c r="Y43"/>
  <c r="X43"/>
  <c r="W43"/>
  <c r="V43"/>
  <c r="U43"/>
  <c r="T43"/>
  <c r="S43"/>
  <c r="R43"/>
  <c r="Q43"/>
  <c r="P43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Z35"/>
  <c r="Y35"/>
  <c r="X35"/>
  <c r="W35"/>
  <c r="V35"/>
  <c r="U35"/>
  <c r="T35"/>
  <c r="S35"/>
  <c r="R35"/>
  <c r="Q35"/>
  <c r="P35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9"/>
  <c r="Y29"/>
  <c r="X29"/>
  <c r="W29"/>
  <c r="V29"/>
  <c r="U29"/>
  <c r="T29"/>
  <c r="S29"/>
  <c r="R29"/>
  <c r="Q29"/>
  <c r="P29"/>
  <c r="Z28"/>
  <c r="Y28"/>
  <c r="X28"/>
  <c r="W28"/>
  <c r="V28"/>
  <c r="U28"/>
  <c r="T28"/>
  <c r="S28"/>
  <c r="R28"/>
  <c r="Q28"/>
  <c r="Z27"/>
  <c r="Y27"/>
  <c r="X27"/>
  <c r="W27"/>
  <c r="V27"/>
  <c r="U27"/>
  <c r="T27"/>
  <c r="S27"/>
  <c r="R27"/>
  <c r="Q27"/>
  <c r="P27"/>
  <c r="O20"/>
  <c r="O21"/>
  <c r="O19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Z19"/>
  <c r="Y19"/>
  <c r="X19"/>
  <c r="W19"/>
  <c r="V19"/>
  <c r="U19"/>
  <c r="T19"/>
  <c r="S19"/>
  <c r="R19"/>
  <c r="Q19"/>
  <c r="P19"/>
  <c r="O12"/>
  <c r="O13"/>
  <c r="O11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Z11"/>
  <c r="Y11"/>
  <c r="X11"/>
  <c r="W11"/>
  <c r="V11"/>
  <c r="U11"/>
  <c r="T11"/>
  <c r="S11"/>
  <c r="R11"/>
  <c r="Q11"/>
  <c r="P11"/>
  <c r="O4"/>
  <c r="O5"/>
  <c r="O3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Z3"/>
  <c r="Y3"/>
  <c r="X3"/>
  <c r="W3"/>
  <c r="V3"/>
  <c r="U3"/>
  <c r="T3"/>
  <c r="S3"/>
  <c r="R3"/>
  <c r="Q3"/>
  <c r="P3"/>
  <c r="N51" i="126"/>
  <c r="N52"/>
  <c r="N50"/>
  <c r="N57"/>
  <c r="M57"/>
  <c r="L57"/>
  <c r="K57"/>
  <c r="J57"/>
  <c r="I57"/>
  <c r="H57"/>
  <c r="G57"/>
  <c r="F57"/>
  <c r="E57"/>
  <c r="D57"/>
  <c r="C57"/>
  <c r="N53"/>
  <c r="N56"/>
  <c r="M56"/>
  <c r="L56"/>
  <c r="K56"/>
  <c r="J56"/>
  <c r="I56"/>
  <c r="H56"/>
  <c r="G56"/>
  <c r="F56"/>
  <c r="E56"/>
  <c r="D56"/>
  <c r="C56"/>
  <c r="N54"/>
  <c r="P50"/>
  <c r="O50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O29"/>
  <c r="O28"/>
  <c r="P27"/>
  <c r="O27"/>
  <c r="N20"/>
  <c r="N21"/>
  <c r="N26"/>
  <c r="N19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P11"/>
  <c r="O11"/>
  <c r="N4"/>
  <c r="N5"/>
  <c r="N10"/>
  <c r="N3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P3"/>
  <c r="O3"/>
  <c r="N44" i="125"/>
  <c r="N45"/>
  <c r="N43"/>
  <c r="N50"/>
  <c r="M50"/>
  <c r="L50"/>
  <c r="K50"/>
  <c r="J50"/>
  <c r="I50"/>
  <c r="H50"/>
  <c r="G50"/>
  <c r="F50"/>
  <c r="E50"/>
  <c r="D50"/>
  <c r="C50"/>
  <c r="N46"/>
  <c r="N49"/>
  <c r="M49"/>
  <c r="L49"/>
  <c r="K49"/>
  <c r="J49"/>
  <c r="I49"/>
  <c r="H49"/>
  <c r="G49"/>
  <c r="F49"/>
  <c r="E49"/>
  <c r="D49"/>
  <c r="C49"/>
  <c r="N47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Q35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Q29"/>
  <c r="P29"/>
  <c r="O29"/>
  <c r="Q28"/>
  <c r="P28"/>
  <c r="O28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Q3"/>
  <c r="P3"/>
  <c r="O3"/>
  <c r="N58" i="119"/>
  <c r="N59"/>
  <c r="N57"/>
  <c r="N64"/>
  <c r="M64"/>
  <c r="L64"/>
  <c r="K64"/>
  <c r="J64"/>
  <c r="I64"/>
  <c r="H64"/>
  <c r="G64"/>
  <c r="F64"/>
  <c r="E64"/>
  <c r="D64"/>
  <c r="C64"/>
  <c r="N60"/>
  <c r="N63"/>
  <c r="M63"/>
  <c r="L63"/>
  <c r="K63"/>
  <c r="J63"/>
  <c r="I63"/>
  <c r="H63"/>
  <c r="G63"/>
  <c r="F63"/>
  <c r="E63"/>
  <c r="D63"/>
  <c r="C63"/>
  <c r="N61"/>
  <c r="T57"/>
  <c r="S57"/>
  <c r="R57"/>
  <c r="Q57"/>
  <c r="P57"/>
  <c r="O57"/>
  <c r="N51"/>
  <c r="N52"/>
  <c r="N50"/>
  <c r="N56"/>
  <c r="M56"/>
  <c r="L56"/>
  <c r="K56"/>
  <c r="J56"/>
  <c r="I56"/>
  <c r="H56"/>
  <c r="G56"/>
  <c r="F56"/>
  <c r="E56"/>
  <c r="D56"/>
  <c r="C56"/>
  <c r="N53"/>
  <c r="N55"/>
  <c r="M55"/>
  <c r="L55"/>
  <c r="K55"/>
  <c r="J55"/>
  <c r="I55"/>
  <c r="H55"/>
  <c r="G55"/>
  <c r="F55"/>
  <c r="E55"/>
  <c r="D55"/>
  <c r="C55"/>
  <c r="N54"/>
  <c r="T50"/>
  <c r="S50"/>
  <c r="R50"/>
  <c r="Q50"/>
  <c r="P50"/>
  <c r="O50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T43"/>
  <c r="S43"/>
  <c r="R43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T35"/>
  <c r="S35"/>
  <c r="R35"/>
  <c r="Q35"/>
  <c r="P35"/>
  <c r="O35"/>
  <c r="N28"/>
  <c r="N29"/>
  <c r="N27"/>
  <c r="N34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T27"/>
  <c r="S27"/>
  <c r="R27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T19"/>
  <c r="S19"/>
  <c r="R19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T11"/>
  <c r="S11"/>
  <c r="R11"/>
  <c r="Q11"/>
  <c r="P11"/>
  <c r="O11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T3"/>
  <c r="S3"/>
  <c r="R3"/>
  <c r="Q3"/>
  <c r="P3"/>
  <c r="O3"/>
  <c r="O58" i="140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Z57"/>
  <c r="Y57"/>
  <c r="X57"/>
  <c r="W57"/>
  <c r="V57"/>
  <c r="U57"/>
  <c r="T57"/>
  <c r="S57"/>
  <c r="R57"/>
  <c r="Q57"/>
  <c r="P57"/>
  <c r="O51"/>
  <c r="O52"/>
  <c r="O50"/>
  <c r="O56"/>
  <c r="M56"/>
  <c r="L56"/>
  <c r="K56"/>
  <c r="J56"/>
  <c r="I56"/>
  <c r="H56"/>
  <c r="G56"/>
  <c r="F56"/>
  <c r="E56"/>
  <c r="D56"/>
  <c r="C56"/>
  <c r="O53"/>
  <c r="O54"/>
  <c r="R50"/>
  <c r="U50"/>
  <c r="X50"/>
  <c r="O55"/>
  <c r="M55"/>
  <c r="L55"/>
  <c r="K55"/>
  <c r="J55"/>
  <c r="I55"/>
  <c r="H55"/>
  <c r="G55"/>
  <c r="F55"/>
  <c r="E55"/>
  <c r="D55"/>
  <c r="C55"/>
  <c r="P50"/>
  <c r="S50"/>
  <c r="V50"/>
  <c r="Y50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Z43"/>
  <c r="Y43"/>
  <c r="X43"/>
  <c r="W43"/>
  <c r="V43"/>
  <c r="U43"/>
  <c r="T43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Z35"/>
  <c r="Y35"/>
  <c r="X35"/>
  <c r="W35"/>
  <c r="V35"/>
  <c r="U35"/>
  <c r="T35"/>
  <c r="S35"/>
  <c r="R35"/>
  <c r="Q35"/>
  <c r="P35"/>
  <c r="O28"/>
  <c r="O29"/>
  <c r="O34"/>
  <c r="O27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8"/>
  <c r="Y28"/>
  <c r="X28"/>
  <c r="W28"/>
  <c r="V28"/>
  <c r="U28"/>
  <c r="T28"/>
  <c r="S28"/>
  <c r="R28"/>
  <c r="Q28"/>
  <c r="P28"/>
  <c r="Z27"/>
  <c r="Y27"/>
  <c r="X27"/>
  <c r="W27"/>
  <c r="V27"/>
  <c r="U27"/>
  <c r="T27"/>
  <c r="S27"/>
  <c r="R27"/>
  <c r="Q27"/>
  <c r="P27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Z19"/>
  <c r="Y19"/>
  <c r="X19"/>
  <c r="W19"/>
  <c r="V19"/>
  <c r="U19"/>
  <c r="T19"/>
  <c r="S19"/>
  <c r="R19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Z11"/>
  <c r="Y11"/>
  <c r="X11"/>
  <c r="W11"/>
  <c r="V11"/>
  <c r="U11"/>
  <c r="T11"/>
  <c r="S11"/>
  <c r="R11"/>
  <c r="Q11"/>
  <c r="P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O58" i="138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Z57"/>
  <c r="Y57"/>
  <c r="X57"/>
  <c r="W57"/>
  <c r="V57"/>
  <c r="U57"/>
  <c r="T57"/>
  <c r="S57"/>
  <c r="R57"/>
  <c r="Q57"/>
  <c r="P57"/>
  <c r="O51"/>
  <c r="O52"/>
  <c r="O50"/>
  <c r="O56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Z50"/>
  <c r="Y50"/>
  <c r="X50"/>
  <c r="W50"/>
  <c r="V50"/>
  <c r="U50"/>
  <c r="T50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Z43"/>
  <c r="Y43"/>
  <c r="X43"/>
  <c r="W43"/>
  <c r="V43"/>
  <c r="U43"/>
  <c r="T43"/>
  <c r="S43"/>
  <c r="R43"/>
  <c r="O36"/>
  <c r="O37"/>
  <c r="O42"/>
  <c r="O35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Z36"/>
  <c r="Y36"/>
  <c r="X36"/>
  <c r="W36"/>
  <c r="V36"/>
  <c r="U36"/>
  <c r="T36"/>
  <c r="S36"/>
  <c r="R36"/>
  <c r="Q36"/>
  <c r="P36"/>
  <c r="Z35"/>
  <c r="Y35"/>
  <c r="X35"/>
  <c r="W35"/>
  <c r="V35"/>
  <c r="U35"/>
  <c r="T35"/>
  <c r="S35"/>
  <c r="R35"/>
  <c r="Q35"/>
  <c r="P35"/>
  <c r="Z34"/>
  <c r="Y34"/>
  <c r="X34"/>
  <c r="W34"/>
  <c r="V34"/>
  <c r="U34"/>
  <c r="T34"/>
  <c r="S34"/>
  <c r="R34"/>
  <c r="Q34"/>
  <c r="P34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7"/>
  <c r="Y27"/>
  <c r="X27"/>
  <c r="W27"/>
  <c r="V27"/>
  <c r="U27"/>
  <c r="T27"/>
  <c r="S27"/>
  <c r="R27"/>
  <c r="Q27"/>
  <c r="P27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Z19"/>
  <c r="Y19"/>
  <c r="X19"/>
  <c r="W19"/>
  <c r="V19"/>
  <c r="U19"/>
  <c r="T19"/>
  <c r="S19"/>
  <c r="R19"/>
  <c r="Q19"/>
  <c r="P19"/>
  <c r="O12"/>
  <c r="O13"/>
  <c r="O18"/>
  <c r="O11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Z11"/>
  <c r="Y11"/>
  <c r="X11"/>
  <c r="W11"/>
  <c r="V11"/>
  <c r="U11"/>
  <c r="T11"/>
  <c r="S11"/>
  <c r="R11"/>
  <c r="Q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Z3"/>
  <c r="Y3"/>
  <c r="X3"/>
  <c r="W3"/>
  <c r="V3"/>
  <c r="U3"/>
  <c r="T3"/>
  <c r="S3"/>
  <c r="R3"/>
  <c r="Q3"/>
  <c r="N58" i="137"/>
  <c r="N59"/>
  <c r="N57"/>
  <c r="N64"/>
  <c r="M64"/>
  <c r="L64"/>
  <c r="K64"/>
  <c r="J64"/>
  <c r="I64"/>
  <c r="H64"/>
  <c r="G64"/>
  <c r="F64"/>
  <c r="E64"/>
  <c r="D64"/>
  <c r="C64"/>
  <c r="N60"/>
  <c r="N63"/>
  <c r="M63"/>
  <c r="L63"/>
  <c r="K63"/>
  <c r="J63"/>
  <c r="I63"/>
  <c r="H63"/>
  <c r="G63"/>
  <c r="F63"/>
  <c r="E63"/>
  <c r="D63"/>
  <c r="C63"/>
  <c r="N61"/>
  <c r="Y57"/>
  <c r="X57"/>
  <c r="W57"/>
  <c r="V57"/>
  <c r="U57"/>
  <c r="T57"/>
  <c r="S57"/>
  <c r="R57"/>
  <c r="Q57"/>
  <c r="P57"/>
  <c r="O57"/>
  <c r="N51"/>
  <c r="N52"/>
  <c r="N50"/>
  <c r="N56"/>
  <c r="M56"/>
  <c r="L56"/>
  <c r="K56"/>
  <c r="J56"/>
  <c r="I56"/>
  <c r="H56"/>
  <c r="G56"/>
  <c r="F56"/>
  <c r="E56"/>
  <c r="D56"/>
  <c r="C56"/>
  <c r="N53"/>
  <c r="N55"/>
  <c r="M55"/>
  <c r="L55"/>
  <c r="K55"/>
  <c r="J55"/>
  <c r="I55"/>
  <c r="H55"/>
  <c r="G55"/>
  <c r="F55"/>
  <c r="E55"/>
  <c r="D55"/>
  <c r="C55"/>
  <c r="N54"/>
  <c r="O50"/>
  <c r="N44"/>
  <c r="N45"/>
  <c r="N43"/>
  <c r="N49"/>
  <c r="M49"/>
  <c r="L49"/>
  <c r="K49"/>
  <c r="J49"/>
  <c r="I49"/>
  <c r="H49"/>
  <c r="G49"/>
  <c r="F49"/>
  <c r="E49"/>
  <c r="D49"/>
  <c r="C49"/>
  <c r="N46"/>
  <c r="N48"/>
  <c r="M48"/>
  <c r="L48"/>
  <c r="K48"/>
  <c r="J48"/>
  <c r="I48"/>
  <c r="H48"/>
  <c r="G48"/>
  <c r="F48"/>
  <c r="E48"/>
  <c r="D48"/>
  <c r="C48"/>
  <c r="N47"/>
  <c r="Y43"/>
  <c r="X43"/>
  <c r="W43"/>
  <c r="V43"/>
  <c r="U43"/>
  <c r="T43"/>
  <c r="S43"/>
  <c r="R43"/>
  <c r="Q43"/>
  <c r="P43"/>
  <c r="O43"/>
  <c r="N36"/>
  <c r="N37"/>
  <c r="N35"/>
  <c r="N42"/>
  <c r="M42"/>
  <c r="L42"/>
  <c r="K42"/>
  <c r="J42"/>
  <c r="I42"/>
  <c r="H42"/>
  <c r="G42"/>
  <c r="F42"/>
  <c r="E42"/>
  <c r="D42"/>
  <c r="C42"/>
  <c r="N38"/>
  <c r="N41"/>
  <c r="M41"/>
  <c r="L41"/>
  <c r="K41"/>
  <c r="J41"/>
  <c r="I41"/>
  <c r="H41"/>
  <c r="G41"/>
  <c r="F41"/>
  <c r="E41"/>
  <c r="D41"/>
  <c r="C41"/>
  <c r="N39"/>
  <c r="Y35"/>
  <c r="X35"/>
  <c r="W35"/>
  <c r="V35"/>
  <c r="U35"/>
  <c r="T35"/>
  <c r="S35"/>
  <c r="R35"/>
  <c r="Q35"/>
  <c r="P35"/>
  <c r="O35"/>
  <c r="N28"/>
  <c r="N29"/>
  <c r="N27"/>
  <c r="M34"/>
  <c r="L34"/>
  <c r="K34"/>
  <c r="J34"/>
  <c r="I34"/>
  <c r="H34"/>
  <c r="G34"/>
  <c r="F34"/>
  <c r="E34"/>
  <c r="D34"/>
  <c r="C34"/>
  <c r="N30"/>
  <c r="N33"/>
  <c r="M33"/>
  <c r="L33"/>
  <c r="K33"/>
  <c r="J33"/>
  <c r="I33"/>
  <c r="H33"/>
  <c r="G33"/>
  <c r="F33"/>
  <c r="E33"/>
  <c r="D33"/>
  <c r="C33"/>
  <c r="N31"/>
  <c r="Y29"/>
  <c r="X29"/>
  <c r="W29"/>
  <c r="V29"/>
  <c r="U29"/>
  <c r="T29"/>
  <c r="S29"/>
  <c r="R29"/>
  <c r="Q29"/>
  <c r="P29"/>
  <c r="O29"/>
  <c r="Y28"/>
  <c r="X28"/>
  <c r="W28"/>
  <c r="V28"/>
  <c r="U28"/>
  <c r="T28"/>
  <c r="S28"/>
  <c r="R28"/>
  <c r="Q28"/>
  <c r="P28"/>
  <c r="O28"/>
  <c r="Y27"/>
  <c r="X27"/>
  <c r="W27"/>
  <c r="V27"/>
  <c r="U27"/>
  <c r="T27"/>
  <c r="S27"/>
  <c r="R27"/>
  <c r="Q27"/>
  <c r="P27"/>
  <c r="O27"/>
  <c r="N20"/>
  <c r="N21"/>
  <c r="N19"/>
  <c r="N26"/>
  <c r="M26"/>
  <c r="L26"/>
  <c r="K26"/>
  <c r="J26"/>
  <c r="I26"/>
  <c r="H26"/>
  <c r="G26"/>
  <c r="F26"/>
  <c r="E26"/>
  <c r="D26"/>
  <c r="C26"/>
  <c r="N22"/>
  <c r="N25"/>
  <c r="M25"/>
  <c r="L25"/>
  <c r="K25"/>
  <c r="J25"/>
  <c r="I25"/>
  <c r="H25"/>
  <c r="G25"/>
  <c r="F25"/>
  <c r="E25"/>
  <c r="D25"/>
  <c r="C25"/>
  <c r="N23"/>
  <c r="Y19"/>
  <c r="X19"/>
  <c r="W19"/>
  <c r="V19"/>
  <c r="U19"/>
  <c r="T19"/>
  <c r="S19"/>
  <c r="R19"/>
  <c r="Q19"/>
  <c r="P19"/>
  <c r="O19"/>
  <c r="N12"/>
  <c r="N13"/>
  <c r="N11"/>
  <c r="N18"/>
  <c r="M18"/>
  <c r="L18"/>
  <c r="K18"/>
  <c r="J18"/>
  <c r="I18"/>
  <c r="H18"/>
  <c r="G18"/>
  <c r="F18"/>
  <c r="E18"/>
  <c r="D18"/>
  <c r="C18"/>
  <c r="N14"/>
  <c r="N17"/>
  <c r="M17"/>
  <c r="L17"/>
  <c r="K17"/>
  <c r="J17"/>
  <c r="I17"/>
  <c r="H17"/>
  <c r="G17"/>
  <c r="F17"/>
  <c r="E17"/>
  <c r="D17"/>
  <c r="C17"/>
  <c r="N15"/>
  <c r="N4"/>
  <c r="N5"/>
  <c r="N3"/>
  <c r="N10"/>
  <c r="M10"/>
  <c r="L10"/>
  <c r="K10"/>
  <c r="J10"/>
  <c r="I10"/>
  <c r="H10"/>
  <c r="G10"/>
  <c r="F10"/>
  <c r="E10"/>
  <c r="D10"/>
  <c r="C10"/>
  <c r="N6"/>
  <c r="N9"/>
  <c r="M9"/>
  <c r="L9"/>
  <c r="K9"/>
  <c r="J9"/>
  <c r="I9"/>
  <c r="H9"/>
  <c r="G9"/>
  <c r="F9"/>
  <c r="E9"/>
  <c r="D9"/>
  <c r="C9"/>
  <c r="N7"/>
  <c r="O58" i="135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AA57"/>
  <c r="Z57"/>
  <c r="Y57"/>
  <c r="X57"/>
  <c r="W57"/>
  <c r="V57"/>
  <c r="U57"/>
  <c r="T57"/>
  <c r="S57"/>
  <c r="R57"/>
  <c r="Q57"/>
  <c r="P57"/>
  <c r="O51"/>
  <c r="O52"/>
  <c r="O50"/>
  <c r="O56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AA50"/>
  <c r="Z50"/>
  <c r="Y50"/>
  <c r="X50"/>
  <c r="W50"/>
  <c r="V50"/>
  <c r="U50"/>
  <c r="T50"/>
  <c r="S50"/>
  <c r="R50"/>
  <c r="Q50"/>
  <c r="P50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AA43"/>
  <c r="Z43"/>
  <c r="Y43"/>
  <c r="X43"/>
  <c r="W43"/>
  <c r="V43"/>
  <c r="U43"/>
  <c r="T43"/>
  <c r="S43"/>
  <c r="R43"/>
  <c r="Q43"/>
  <c r="P43"/>
  <c r="O36"/>
  <c r="O37"/>
  <c r="O42"/>
  <c r="O35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AA35"/>
  <c r="Z35"/>
  <c r="Y35"/>
  <c r="X35"/>
  <c r="W35"/>
  <c r="V35"/>
  <c r="U35"/>
  <c r="T35"/>
  <c r="S35"/>
  <c r="R35"/>
  <c r="Q35"/>
  <c r="P35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9"/>
  <c r="Y29"/>
  <c r="X29"/>
  <c r="W29"/>
  <c r="V29"/>
  <c r="U29"/>
  <c r="T29"/>
  <c r="S29"/>
  <c r="R29"/>
  <c r="Q29"/>
  <c r="P29"/>
  <c r="Z28"/>
  <c r="Y28"/>
  <c r="X28"/>
  <c r="W28"/>
  <c r="V28"/>
  <c r="U28"/>
  <c r="T28"/>
  <c r="S28"/>
  <c r="R28"/>
  <c r="Q28"/>
  <c r="P28"/>
  <c r="AA27"/>
  <c r="Z27"/>
  <c r="Y27"/>
  <c r="X27"/>
  <c r="W27"/>
  <c r="V27"/>
  <c r="U27"/>
  <c r="T27"/>
  <c r="S27"/>
  <c r="R27"/>
  <c r="Q27"/>
  <c r="P27"/>
  <c r="O20"/>
  <c r="O21"/>
  <c r="O26"/>
  <c r="O19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AA19"/>
  <c r="Z19"/>
  <c r="Y19"/>
  <c r="X19"/>
  <c r="W19"/>
  <c r="V19"/>
  <c r="U19"/>
  <c r="T19"/>
  <c r="S19"/>
  <c r="R19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AA11"/>
  <c r="Z11"/>
  <c r="Y11"/>
  <c r="X11"/>
  <c r="W11"/>
  <c r="V11"/>
  <c r="U11"/>
  <c r="T11"/>
  <c r="S11"/>
  <c r="R11"/>
  <c r="Q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Z3"/>
  <c r="Y3"/>
  <c r="X3"/>
  <c r="W3"/>
  <c r="V3"/>
  <c r="U3"/>
  <c r="T3"/>
  <c r="S3"/>
  <c r="R3"/>
  <c r="Q3"/>
  <c r="P3"/>
  <c r="O58" i="134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Z57"/>
  <c r="Y57"/>
  <c r="X57"/>
  <c r="W57"/>
  <c r="V57"/>
  <c r="U57"/>
  <c r="T57"/>
  <c r="S57"/>
  <c r="R57"/>
  <c r="Q57"/>
  <c r="P57"/>
  <c r="O51"/>
  <c r="O52"/>
  <c r="O50"/>
  <c r="M56"/>
  <c r="L56"/>
  <c r="K56"/>
  <c r="J56"/>
  <c r="I56"/>
  <c r="H56"/>
  <c r="G56"/>
  <c r="F56"/>
  <c r="E56"/>
  <c r="D56"/>
  <c r="C56"/>
  <c r="O53"/>
  <c r="O55"/>
  <c r="M55"/>
  <c r="L55"/>
  <c r="K55"/>
  <c r="J55"/>
  <c r="I55"/>
  <c r="H55"/>
  <c r="G55"/>
  <c r="F55"/>
  <c r="E55"/>
  <c r="D55"/>
  <c r="C55"/>
  <c r="O54"/>
  <c r="P50"/>
  <c r="O44"/>
  <c r="O45"/>
  <c r="O43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Z42"/>
  <c r="Y42"/>
  <c r="X42"/>
  <c r="W42"/>
  <c r="V42"/>
  <c r="U42"/>
  <c r="T42"/>
  <c r="S42"/>
  <c r="R42"/>
  <c r="Q42"/>
  <c r="P42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Z35"/>
  <c r="Y35"/>
  <c r="X35"/>
  <c r="W35"/>
  <c r="V35"/>
  <c r="U35"/>
  <c r="T35"/>
  <c r="S35"/>
  <c r="R35"/>
  <c r="Q35"/>
  <c r="P35"/>
  <c r="O28"/>
  <c r="O29"/>
  <c r="O27"/>
  <c r="O34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7"/>
  <c r="Y27"/>
  <c r="X27"/>
  <c r="W27"/>
  <c r="V27"/>
  <c r="U27"/>
  <c r="T27"/>
  <c r="S27"/>
  <c r="R27"/>
  <c r="Q27"/>
  <c r="P27"/>
  <c r="Z26"/>
  <c r="Y26"/>
  <c r="X26"/>
  <c r="W26"/>
  <c r="V26"/>
  <c r="U26"/>
  <c r="T26"/>
  <c r="S26"/>
  <c r="R26"/>
  <c r="Q26"/>
  <c r="P26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Z19"/>
  <c r="Y19"/>
  <c r="X19"/>
  <c r="W19"/>
  <c r="V19"/>
  <c r="U19"/>
  <c r="T19"/>
  <c r="S19"/>
  <c r="R19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Z11"/>
  <c r="Y11"/>
  <c r="X11"/>
  <c r="W11"/>
  <c r="V11"/>
  <c r="U11"/>
  <c r="T11"/>
  <c r="S11"/>
  <c r="R11"/>
  <c r="Q11"/>
  <c r="P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Z3"/>
  <c r="Y3"/>
  <c r="X3"/>
  <c r="W3"/>
  <c r="V3"/>
  <c r="U3"/>
  <c r="T3"/>
  <c r="S3"/>
  <c r="R3"/>
  <c r="Q3"/>
  <c r="P3"/>
  <c r="O58" i="133"/>
  <c r="O59"/>
  <c r="O57"/>
  <c r="O64"/>
  <c r="M64"/>
  <c r="L64"/>
  <c r="K64"/>
  <c r="J64"/>
  <c r="I64"/>
  <c r="H64"/>
  <c r="G64"/>
  <c r="F64"/>
  <c r="E64"/>
  <c r="D64"/>
  <c r="C64"/>
  <c r="O60"/>
  <c r="O63"/>
  <c r="M63"/>
  <c r="L63"/>
  <c r="K63"/>
  <c r="J63"/>
  <c r="I63"/>
  <c r="H63"/>
  <c r="G63"/>
  <c r="F63"/>
  <c r="E63"/>
  <c r="D63"/>
  <c r="C63"/>
  <c r="O61"/>
  <c r="Z57"/>
  <c r="Y57"/>
  <c r="X57"/>
  <c r="W57"/>
  <c r="V57"/>
  <c r="U57"/>
  <c r="T57"/>
  <c r="S57"/>
  <c r="R57"/>
  <c r="Q57"/>
  <c r="P57"/>
  <c r="O51"/>
  <c r="O52"/>
  <c r="O50"/>
  <c r="O56"/>
  <c r="N56"/>
  <c r="M56"/>
  <c r="L56"/>
  <c r="K56"/>
  <c r="J56"/>
  <c r="I56"/>
  <c r="H56"/>
  <c r="G56"/>
  <c r="F56"/>
  <c r="E56"/>
  <c r="D56"/>
  <c r="C56"/>
  <c r="O53"/>
  <c r="O55"/>
  <c r="N55"/>
  <c r="M55"/>
  <c r="L55"/>
  <c r="K55"/>
  <c r="J55"/>
  <c r="I55"/>
  <c r="H55"/>
  <c r="G55"/>
  <c r="F55"/>
  <c r="E55"/>
  <c r="D55"/>
  <c r="C55"/>
  <c r="O54"/>
  <c r="Z50"/>
  <c r="Y50"/>
  <c r="X50"/>
  <c r="W50"/>
  <c r="V50"/>
  <c r="U50"/>
  <c r="T50"/>
  <c r="S50"/>
  <c r="R50"/>
  <c r="Q50"/>
  <c r="P50"/>
  <c r="O44"/>
  <c r="O45"/>
  <c r="O43"/>
  <c r="O49"/>
  <c r="M49"/>
  <c r="L49"/>
  <c r="K49"/>
  <c r="J49"/>
  <c r="I49"/>
  <c r="H49"/>
  <c r="G49"/>
  <c r="F49"/>
  <c r="E49"/>
  <c r="D49"/>
  <c r="C49"/>
  <c r="O46"/>
  <c r="O48"/>
  <c r="M48"/>
  <c r="L48"/>
  <c r="K48"/>
  <c r="J48"/>
  <c r="I48"/>
  <c r="H48"/>
  <c r="G48"/>
  <c r="F48"/>
  <c r="E48"/>
  <c r="D48"/>
  <c r="C48"/>
  <c r="O47"/>
  <c r="Z43"/>
  <c r="Y43"/>
  <c r="X43"/>
  <c r="W43"/>
  <c r="V43"/>
  <c r="U43"/>
  <c r="T43"/>
  <c r="S43"/>
  <c r="R43"/>
  <c r="Q43"/>
  <c r="P43"/>
  <c r="O36"/>
  <c r="O37"/>
  <c r="O35"/>
  <c r="O42"/>
  <c r="M42"/>
  <c r="L42"/>
  <c r="K42"/>
  <c r="J42"/>
  <c r="I42"/>
  <c r="H42"/>
  <c r="G42"/>
  <c r="F42"/>
  <c r="E42"/>
  <c r="D42"/>
  <c r="C42"/>
  <c r="O38"/>
  <c r="O41"/>
  <c r="M41"/>
  <c r="L41"/>
  <c r="K41"/>
  <c r="J41"/>
  <c r="I41"/>
  <c r="H41"/>
  <c r="G41"/>
  <c r="F41"/>
  <c r="E41"/>
  <c r="D41"/>
  <c r="C41"/>
  <c r="O39"/>
  <c r="Z35"/>
  <c r="Y35"/>
  <c r="X35"/>
  <c r="W35"/>
  <c r="V35"/>
  <c r="U35"/>
  <c r="T35"/>
  <c r="S35"/>
  <c r="R35"/>
  <c r="Q35"/>
  <c r="P35"/>
  <c r="O28"/>
  <c r="O29"/>
  <c r="O27"/>
  <c r="M34"/>
  <c r="L34"/>
  <c r="K34"/>
  <c r="J34"/>
  <c r="I34"/>
  <c r="H34"/>
  <c r="G34"/>
  <c r="F34"/>
  <c r="E34"/>
  <c r="D34"/>
  <c r="C34"/>
  <c r="O30"/>
  <c r="O33"/>
  <c r="M33"/>
  <c r="L33"/>
  <c r="K33"/>
  <c r="J33"/>
  <c r="I33"/>
  <c r="H33"/>
  <c r="G33"/>
  <c r="F33"/>
  <c r="E33"/>
  <c r="D33"/>
  <c r="C33"/>
  <c r="O31"/>
  <c r="Z29"/>
  <c r="Y29"/>
  <c r="X29"/>
  <c r="W29"/>
  <c r="V29"/>
  <c r="U29"/>
  <c r="T29"/>
  <c r="S29"/>
  <c r="R29"/>
  <c r="Q29"/>
  <c r="P29"/>
  <c r="Z28"/>
  <c r="Y28"/>
  <c r="X28"/>
  <c r="W28"/>
  <c r="V28"/>
  <c r="U28"/>
  <c r="T28"/>
  <c r="S28"/>
  <c r="R28"/>
  <c r="Q28"/>
  <c r="P28"/>
  <c r="Z27"/>
  <c r="Y27"/>
  <c r="X27"/>
  <c r="W27"/>
  <c r="V27"/>
  <c r="U27"/>
  <c r="T27"/>
  <c r="S27"/>
  <c r="R27"/>
  <c r="Q27"/>
  <c r="P27"/>
  <c r="O20"/>
  <c r="O21"/>
  <c r="O19"/>
  <c r="O26"/>
  <c r="M26"/>
  <c r="L26"/>
  <c r="K26"/>
  <c r="J26"/>
  <c r="I26"/>
  <c r="H26"/>
  <c r="G26"/>
  <c r="F26"/>
  <c r="E26"/>
  <c r="D26"/>
  <c r="C26"/>
  <c r="O22"/>
  <c r="O25"/>
  <c r="M25"/>
  <c r="L25"/>
  <c r="K25"/>
  <c r="J25"/>
  <c r="I25"/>
  <c r="H25"/>
  <c r="G25"/>
  <c r="F25"/>
  <c r="E25"/>
  <c r="D25"/>
  <c r="C25"/>
  <c r="O23"/>
  <c r="Z19"/>
  <c r="Y19"/>
  <c r="X19"/>
  <c r="W19"/>
  <c r="V19"/>
  <c r="U19"/>
  <c r="T19"/>
  <c r="S19"/>
  <c r="R19"/>
  <c r="Q19"/>
  <c r="P19"/>
  <c r="O12"/>
  <c r="O13"/>
  <c r="O11"/>
  <c r="O18"/>
  <c r="M18"/>
  <c r="L18"/>
  <c r="K18"/>
  <c r="J18"/>
  <c r="I18"/>
  <c r="H18"/>
  <c r="G18"/>
  <c r="F18"/>
  <c r="E18"/>
  <c r="D18"/>
  <c r="C18"/>
  <c r="O14"/>
  <c r="O17"/>
  <c r="M17"/>
  <c r="L17"/>
  <c r="K17"/>
  <c r="J17"/>
  <c r="I17"/>
  <c r="H17"/>
  <c r="G17"/>
  <c r="F17"/>
  <c r="E17"/>
  <c r="D17"/>
  <c r="C17"/>
  <c r="O15"/>
  <c r="Z11"/>
  <c r="Y11"/>
  <c r="X11"/>
  <c r="W11"/>
  <c r="V11"/>
  <c r="U11"/>
  <c r="T11"/>
  <c r="S11"/>
  <c r="R11"/>
  <c r="Q11"/>
  <c r="P11"/>
  <c r="O4"/>
  <c r="O5"/>
  <c r="O3"/>
  <c r="O10"/>
  <c r="M10"/>
  <c r="L10"/>
  <c r="K10"/>
  <c r="J10"/>
  <c r="I10"/>
  <c r="H10"/>
  <c r="G10"/>
  <c r="F10"/>
  <c r="E10"/>
  <c r="D10"/>
  <c r="C10"/>
  <c r="O6"/>
  <c r="O9"/>
  <c r="M9"/>
  <c r="L9"/>
  <c r="K9"/>
  <c r="J9"/>
  <c r="I9"/>
  <c r="H9"/>
  <c r="G9"/>
  <c r="F9"/>
  <c r="E9"/>
  <c r="D9"/>
  <c r="C9"/>
  <c r="O7"/>
  <c r="Z3"/>
  <c r="Y3"/>
  <c r="X3"/>
  <c r="W3"/>
  <c r="V3"/>
  <c r="U3"/>
  <c r="T3"/>
  <c r="S3"/>
  <c r="R3"/>
  <c r="Q3"/>
  <c r="P3"/>
  <c r="N60" i="118"/>
  <c r="N61"/>
  <c r="N51"/>
  <c r="N52"/>
  <c r="N53"/>
  <c r="N54"/>
  <c r="N50"/>
  <c r="N56"/>
  <c r="N44"/>
  <c r="N45"/>
  <c r="N46"/>
  <c r="N47"/>
  <c r="N43"/>
  <c r="N36"/>
  <c r="N37"/>
  <c r="N38"/>
  <c r="N39"/>
  <c r="N35"/>
  <c r="N28"/>
  <c r="N29"/>
  <c r="N30"/>
  <c r="N31"/>
  <c r="N27"/>
  <c r="N20"/>
  <c r="N21"/>
  <c r="N22"/>
  <c r="N23"/>
  <c r="N19"/>
  <c r="N12"/>
  <c r="N13"/>
  <c r="N14"/>
  <c r="N15"/>
  <c r="N11"/>
  <c r="N4"/>
  <c r="N5"/>
  <c r="N6"/>
  <c r="N7"/>
  <c r="N3"/>
  <c r="M49"/>
  <c r="L49"/>
  <c r="K49"/>
  <c r="J49"/>
  <c r="I49"/>
  <c r="H49"/>
  <c r="G49"/>
  <c r="M48"/>
  <c r="L48"/>
  <c r="K48"/>
  <c r="J48"/>
  <c r="I48"/>
  <c r="H48"/>
  <c r="G48"/>
  <c r="M42"/>
  <c r="L42"/>
  <c r="K42"/>
  <c r="J42"/>
  <c r="I42"/>
  <c r="H42"/>
  <c r="G42"/>
  <c r="M41"/>
  <c r="L41"/>
  <c r="K41"/>
  <c r="J41"/>
  <c r="I41"/>
  <c r="H41"/>
  <c r="G41"/>
  <c r="M34"/>
  <c r="L34"/>
  <c r="K34"/>
  <c r="J34"/>
  <c r="I34"/>
  <c r="H34"/>
  <c r="G34"/>
  <c r="M33"/>
  <c r="L33"/>
  <c r="K33"/>
  <c r="J33"/>
  <c r="I33"/>
  <c r="H33"/>
  <c r="G33"/>
  <c r="M26"/>
  <c r="L26"/>
  <c r="K26"/>
  <c r="J26"/>
  <c r="I26"/>
  <c r="H26"/>
  <c r="G26"/>
  <c r="M25"/>
  <c r="L25"/>
  <c r="K25"/>
  <c r="J25"/>
  <c r="I25"/>
  <c r="H25"/>
  <c r="G25"/>
  <c r="M18"/>
  <c r="L18"/>
  <c r="K18"/>
  <c r="J18"/>
  <c r="I18"/>
  <c r="H18"/>
  <c r="G18"/>
  <c r="M17"/>
  <c r="L17"/>
  <c r="K17"/>
  <c r="J17"/>
  <c r="I17"/>
  <c r="H17"/>
  <c r="G17"/>
  <c r="L10"/>
  <c r="K10"/>
  <c r="J10"/>
  <c r="I10"/>
  <c r="H10"/>
  <c r="G10"/>
  <c r="L9"/>
  <c r="K9"/>
  <c r="J9"/>
  <c r="I9"/>
  <c r="H9"/>
  <c r="G9"/>
  <c r="G63"/>
  <c r="H63"/>
  <c r="I63"/>
  <c r="J63"/>
  <c r="K63"/>
  <c r="L63"/>
  <c r="M63"/>
  <c r="G64"/>
  <c r="H64"/>
  <c r="I64"/>
  <c r="J64"/>
  <c r="K64"/>
  <c r="N41"/>
  <c r="N42"/>
  <c r="N33"/>
  <c r="N34"/>
  <c r="N17"/>
  <c r="N18"/>
  <c r="M10"/>
  <c r="M9"/>
  <c r="N9"/>
  <c r="N10"/>
  <c r="N48"/>
  <c r="N49"/>
  <c r="N63"/>
  <c r="N25"/>
  <c r="N26"/>
  <c r="N55"/>
  <c r="P29" i="126"/>
  <c r="P28"/>
  <c r="O9" i="147"/>
  <c r="O17"/>
  <c r="O25"/>
  <c r="O33"/>
  <c r="O41"/>
  <c r="O48"/>
  <c r="O55"/>
  <c r="O63"/>
  <c r="O9" i="144"/>
  <c r="O17"/>
  <c r="O25"/>
  <c r="O33"/>
  <c r="O41"/>
  <c r="O48"/>
  <c r="O55"/>
  <c r="O63"/>
  <c r="O9" i="145"/>
  <c r="O17"/>
  <c r="O25"/>
  <c r="O33"/>
  <c r="O41"/>
  <c r="O48"/>
  <c r="O55"/>
  <c r="O63"/>
  <c r="O18" i="141"/>
  <c r="O42"/>
  <c r="O49"/>
  <c r="O56"/>
  <c r="O10" i="142"/>
  <c r="O26"/>
  <c r="O42"/>
  <c r="O56"/>
  <c r="N10" i="143"/>
  <c r="N26"/>
  <c r="N42"/>
  <c r="N57"/>
  <c r="N18" i="124"/>
  <c r="N26"/>
  <c r="N34"/>
  <c r="N42"/>
  <c r="O10" i="127"/>
  <c r="O18"/>
  <c r="O26"/>
  <c r="N34" i="128"/>
  <c r="N42"/>
  <c r="N10" i="129"/>
  <c r="N18"/>
  <c r="O50" i="132"/>
  <c r="N18" i="117"/>
  <c r="N34"/>
  <c r="N34" i="137"/>
  <c r="O49" i="134"/>
  <c r="O56"/>
  <c r="O34" i="133"/>
</calcChain>
</file>

<file path=xl/sharedStrings.xml><?xml version="1.0" encoding="utf-8"?>
<sst xmlns="http://schemas.openxmlformats.org/spreadsheetml/2006/main" count="1855" uniqueCount="68">
  <si>
    <t>Классы</t>
  </si>
  <si>
    <t>Итого</t>
  </si>
  <si>
    <t>количество учащихся</t>
  </si>
  <si>
    <t>"5"</t>
  </si>
  <si>
    <t>"4"</t>
  </si>
  <si>
    <t>"3"</t>
  </si>
  <si>
    <t>"2"</t>
  </si>
  <si>
    <t>% успеваемости</t>
  </si>
  <si>
    <t>% качества</t>
  </si>
  <si>
    <t>1 четверть</t>
  </si>
  <si>
    <t>2 четверть</t>
  </si>
  <si>
    <t>3 четверть</t>
  </si>
  <si>
    <t>4 четверть</t>
  </si>
  <si>
    <t>Годовая</t>
  </si>
  <si>
    <t>Экзаменационная</t>
  </si>
  <si>
    <t>Итоги ЕНТ</t>
  </si>
  <si>
    <t>ИТОГОВАЯ</t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</si>
  <si>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 </t>
    </r>
    <r>
      <rPr>
        <b/>
        <u/>
        <sz val="10"/>
        <rFont val="Arial"/>
        <family val="2"/>
        <charset val="204"/>
      </rPr>
      <t>по истории Казахстана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</si>
  <si>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казахскому языку (в школе с казахским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</si>
  <si>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казахскому языку (в школе с русским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</si>
  <si>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казахской литературе (в школе с казахским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</si>
  <si>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русскому языку (в школе с казахским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</si>
  <si>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русскому языку (в школе с русским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</si>
  <si>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русской литературе (в школе с русским языком обучения)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</si>
  <si>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математике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</si>
  <si>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информатике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</si>
  <si>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черчению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</si>
  <si>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географии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</si>
  <si>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биологии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</si>
  <si>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физике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</si>
  <si>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химии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</si>
  <si>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 xml:space="preserve">по всемирной истории 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</si>
  <si>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основам обществознания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</si>
  <si>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основам правоведения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</si>
  <si>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музыке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</si>
  <si>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изобразительному искусству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</si>
  <si>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технологии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</si>
  <si>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физической культуре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</si>
  <si>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познанию мира</t>
    </r>
  </si>
  <si>
    <r>
      <t xml:space="preserve">Сводная таблица результатов 
текущего контроля успеваемости, промежуточной и итоговой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начальной военной подготовке</t>
    </r>
  </si>
  <si>
    <t>н/а</t>
  </si>
  <si>
    <t xml:space="preserve">     Руководитель / Директор                                                             </t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</si>
  <si>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>по геометрии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</si>
  <si>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 xml:space="preserve">по иностранному языку (англ. язык) 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</si>
  <si>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 xml:space="preserve">по иностранному языку (немец. язык) </t>
    </r>
  </si>
  <si>
    <r>
      <t xml:space="preserve">Сводная таблица результатов 
текущего контроля успеваемости, промежуточного и тоговой аттестации 
учащихся в организациях общего среднего образования 
</t>
    </r>
    <r>
      <rPr>
        <b/>
        <u/>
        <sz val="10"/>
        <rFont val="Arial"/>
        <family val="2"/>
        <charset val="204"/>
      </rPr>
      <t xml:space="preserve">по иностранному языку (франц. язык) </t>
    </r>
  </si>
  <si>
    <t>ВКК   1-ч</t>
  </si>
  <si>
    <t xml:space="preserve">     Руководитель / Директор                          Асаинов М. Б.                                                    </t>
  </si>
  <si>
    <t xml:space="preserve">     Руководитель / Директор                       Асаинов М. Б.                                                    </t>
  </si>
  <si>
    <t xml:space="preserve">     Руководитель / Директор                         Асаинов М. Б.                                                        </t>
  </si>
  <si>
    <t xml:space="preserve">     Руководитель / Директор                           Асаинов М. Б.                                                        </t>
  </si>
  <si>
    <t xml:space="preserve">     Руководитель / Директор                      Асаинов М. Б.                                                          </t>
  </si>
  <si>
    <t xml:space="preserve">     Руководитель / Директор                      Асаинов М. Б.                                                           </t>
  </si>
  <si>
    <t xml:space="preserve">     Руководитель / Директор                           Асаинов М. Б.                                                           </t>
  </si>
  <si>
    <t xml:space="preserve">     Руководитель / Директор                        Асаинов М. Б.                                                      </t>
  </si>
  <si>
    <t xml:space="preserve">     Руководитель / Директор                            Асаинов М. Б.                                                       </t>
  </si>
  <si>
    <t xml:space="preserve">     Руководитель / Директор                       Асаинов М. Б.                                                       </t>
  </si>
  <si>
    <t xml:space="preserve">     Руководитель / Директор                               Асаинов М. Б,                                                         </t>
  </si>
  <si>
    <t xml:space="preserve">     Руководитель / Директор                         Асаинов М. Б.                                                   </t>
  </si>
  <si>
    <t xml:space="preserve">     Руководитель / Директор                           Асаинов М. Б.                                                      </t>
  </si>
  <si>
    <t xml:space="preserve">     Руководитель / Директор                          Асаинов М. Б.                                                           </t>
  </si>
  <si>
    <t xml:space="preserve">     Руководитель / Директор                      Асаинов М. Б.                                                  </t>
  </si>
  <si>
    <t xml:space="preserve">     Руководитель / Директор                          Асаинов М. Б.                                                       </t>
  </si>
  <si>
    <t xml:space="preserve">     Руководитель / Директор                     Асаинов М. Б.                                                         </t>
  </si>
  <si>
    <t xml:space="preserve">     Руководитель / Директор                     Асаинов М. Б.                                                       </t>
  </si>
  <si>
    <t xml:space="preserve">     Руководитель / Директор                    Асаинов М. Б.                                                      </t>
  </si>
  <si>
    <t xml:space="preserve">     Руководитель / Директор                          Асаинов М. Б.                                                          </t>
  </si>
  <si>
    <t xml:space="preserve">     Руководитель / Директор                      Асаинов М. Б.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</si>
</sst>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</font>
    <font>
      <sz val="10"/>
      <color indexed="9"/>
      <name val="Arial"/>
    </font>
    <font>
      <b/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9"/>
      <name val="Arial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Fill="1" applyBorder="1"/>
    <xf numFmtId="1" fontId="0" fillId="0" borderId="1" xfId="0" applyNumberFormat="1" applyFill="1" applyBorder="1"/>
    <xf numFmtId="0" fontId="0" fillId="0" borderId="0" xfId="0" applyBorder="1"/>
    <xf numFmtId="1" fontId="0" fillId="0" borderId="0" xfId="0" applyNumberFormat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164" fontId="0" fillId="0" borderId="0" xfId="0" applyNumberFormat="1" applyBorder="1"/>
    <xf numFmtId="0" fontId="3" fillId="0" borderId="2" xfId="0" applyFont="1" applyBorder="1" applyAlignment="1">
      <alignment horizontal="center"/>
    </xf>
    <xf numFmtId="0" fontId="5" fillId="0" borderId="0" xfId="0" applyFont="1" applyBorder="1" applyAlignment="1"/>
    <xf numFmtId="0" fontId="9" fillId="0" borderId="0" xfId="0" applyFont="1"/>
    <xf numFmtId="164" fontId="9" fillId="0" borderId="0" xfId="0" applyNumberFormat="1" applyFont="1"/>
    <xf numFmtId="0" fontId="9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NumberFormat="1" applyFont="1" applyBorder="1"/>
    <xf numFmtId="1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7" fillId="0" borderId="2" xfId="0" applyFont="1" applyBorder="1"/>
    <xf numFmtId="164" fontId="7" fillId="0" borderId="2" xfId="0" applyNumberFormat="1" applyFont="1" applyBorder="1"/>
    <xf numFmtId="0" fontId="10" fillId="0" borderId="2" xfId="0" applyFont="1" applyBorder="1" applyAlignment="1">
      <alignment horizontal="center"/>
    </xf>
    <xf numFmtId="1" fontId="7" fillId="0" borderId="2" xfId="0" applyNumberFormat="1" applyFont="1" applyBorder="1"/>
    <xf numFmtId="0" fontId="7" fillId="0" borderId="2" xfId="0" applyFont="1" applyFill="1" applyBorder="1"/>
    <xf numFmtId="1" fontId="7" fillId="0" borderId="0" xfId="0" applyNumberFormat="1" applyFont="1"/>
    <xf numFmtId="1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1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vertical="center" textRotation="90"/>
    </xf>
    <xf numFmtId="0" fontId="0" fillId="0" borderId="1" xfId="0" applyBorder="1" applyAlignment="1">
      <alignment vertical="center" textRotation="90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2" enableFormatConditionsCalculation="0">
    <tabColor rgb="FF0070C0"/>
  </sheetPr>
  <dimension ref="A1:AB68"/>
  <sheetViews>
    <sheetView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I69" sqref="I69"/>
    </sheetView>
  </sheetViews>
  <sheetFormatPr defaultRowHeight="12.75"/>
  <cols>
    <col min="1" max="1" width="4" style="5" customWidth="1"/>
    <col min="2" max="2" width="20.5703125" customWidth="1"/>
    <col min="3" max="3" width="5.42578125" customWidth="1"/>
    <col min="4" max="4" width="7.28515625" customWidth="1"/>
    <col min="5" max="5" width="6.42578125" customWidth="1"/>
    <col min="6" max="6" width="7.42578125" customWidth="1"/>
    <col min="7" max="7" width="6.28515625" customWidth="1"/>
    <col min="8" max="8" width="6.85546875" customWidth="1"/>
    <col min="9" max="9" width="6.140625" customWidth="1"/>
    <col min="10" max="10" width="6.5703125" customWidth="1"/>
    <col min="11" max="11" width="6.85546875" customWidth="1"/>
    <col min="12" max="12" width="5.42578125" customWidth="1"/>
    <col min="13" max="13" width="7.140625" customWidth="1"/>
    <col min="14" max="14" width="5.42578125" customWidth="1"/>
    <col min="15" max="15" width="7.7109375" customWidth="1"/>
    <col min="16" max="16" width="5" customWidth="1"/>
    <col min="17" max="17" width="7" customWidth="1"/>
    <col min="18" max="18" width="5.5703125" customWidth="1"/>
    <col min="19" max="19" width="5.42578125" customWidth="1"/>
    <col min="20" max="20" width="7.140625" customWidth="1"/>
    <col min="21" max="21" width="7.28515625" customWidth="1"/>
    <col min="22" max="22" width="6.7109375" customWidth="1"/>
    <col min="23" max="23" width="6.28515625" customWidth="1"/>
    <col min="24" max="24" width="5.42578125" customWidth="1"/>
    <col min="25" max="25" width="6.28515625" customWidth="1"/>
    <col min="26" max="26" width="6.7109375" customWidth="1"/>
    <col min="27" max="27" width="4.28515625" customWidth="1"/>
    <col min="28" max="28" width="6" customWidth="1"/>
  </cols>
  <sheetData>
    <row r="1" spans="1:28" ht="72.75" customHeight="1">
      <c r="A1" s="68" t="s">
        <v>18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8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13"/>
      <c r="AB2" s="13"/>
    </row>
    <row r="3" spans="1:28" ht="12.75" customHeight="1">
      <c r="A3" s="71" t="s">
        <v>9</v>
      </c>
      <c r="B3" s="3" t="s">
        <v>2</v>
      </c>
      <c r="C3" s="1"/>
      <c r="D3" s="1">
        <v>94</v>
      </c>
      <c r="E3" s="1">
        <v>83</v>
      </c>
      <c r="F3" s="1">
        <v>86</v>
      </c>
      <c r="G3" s="1">
        <v>76</v>
      </c>
      <c r="H3" s="1">
        <v>70</v>
      </c>
      <c r="I3" s="1">
        <v>68</v>
      </c>
      <c r="J3" s="1">
        <v>61</v>
      </c>
      <c r="K3" s="1">
        <v>19</v>
      </c>
      <c r="L3" s="1"/>
      <c r="M3" s="1"/>
      <c r="N3" s="1"/>
      <c r="O3" s="1">
        <f>SUM(C3:M3)</f>
        <v>557</v>
      </c>
      <c r="P3" s="34">
        <f>C3-C4-C5-C6-C7</f>
        <v>0</v>
      </c>
      <c r="Q3" s="34">
        <f>D3-D4-D5-D6-D7</f>
        <v>0</v>
      </c>
      <c r="R3" s="34">
        <f t="shared" ref="R3:Z3" si="0">E3-E4-E5-E6-E7</f>
        <v>0</v>
      </c>
      <c r="S3" s="34">
        <f t="shared" si="0"/>
        <v>0</v>
      </c>
      <c r="T3" s="34">
        <f t="shared" si="0"/>
        <v>0</v>
      </c>
      <c r="U3" s="34">
        <f t="shared" si="0"/>
        <v>0</v>
      </c>
      <c r="V3" s="34">
        <f t="shared" si="0"/>
        <v>0</v>
      </c>
      <c r="W3" s="34">
        <f t="shared" si="0"/>
        <v>0</v>
      </c>
      <c r="X3" s="34">
        <f t="shared" si="0"/>
        <v>0</v>
      </c>
      <c r="Y3" s="34">
        <f t="shared" si="0"/>
        <v>0</v>
      </c>
      <c r="Z3" s="34">
        <f t="shared" si="0"/>
        <v>0</v>
      </c>
    </row>
    <row r="4" spans="1:28">
      <c r="A4" s="71"/>
      <c r="B4" s="3" t="s">
        <v>3</v>
      </c>
      <c r="C4" s="1"/>
      <c r="D4" s="1">
        <v>16</v>
      </c>
      <c r="E4" s="1">
        <v>17</v>
      </c>
      <c r="F4" s="1">
        <v>17</v>
      </c>
      <c r="G4" s="1">
        <v>3</v>
      </c>
      <c r="H4" s="1">
        <v>6</v>
      </c>
      <c r="I4" s="1">
        <v>7</v>
      </c>
      <c r="J4" s="1">
        <v>5</v>
      </c>
      <c r="K4" s="1">
        <v>1</v>
      </c>
      <c r="L4" s="1"/>
      <c r="M4" s="1"/>
      <c r="N4" s="1"/>
      <c r="O4" s="1">
        <f>SUM(C4:M4)</f>
        <v>72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8">
      <c r="A5" s="71"/>
      <c r="B5" s="3" t="s">
        <v>4</v>
      </c>
      <c r="C5" s="1"/>
      <c r="D5" s="1">
        <v>37</v>
      </c>
      <c r="E5" s="1">
        <v>40</v>
      </c>
      <c r="F5" s="1">
        <v>43</v>
      </c>
      <c r="G5" s="1">
        <v>43</v>
      </c>
      <c r="H5" s="1">
        <v>39</v>
      </c>
      <c r="I5" s="1">
        <v>24</v>
      </c>
      <c r="J5" s="1">
        <v>32</v>
      </c>
      <c r="K5" s="1">
        <v>10</v>
      </c>
      <c r="L5" s="1"/>
      <c r="M5" s="1"/>
      <c r="N5" s="1"/>
      <c r="O5" s="1">
        <f>SUM(C5:M5)</f>
        <v>268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8">
      <c r="A6" s="71"/>
      <c r="B6" s="3" t="s">
        <v>5</v>
      </c>
      <c r="C6" s="1"/>
      <c r="D6" s="1">
        <v>41</v>
      </c>
      <c r="E6" s="1">
        <v>26</v>
      </c>
      <c r="F6" s="1">
        <v>26</v>
      </c>
      <c r="G6" s="1">
        <v>30</v>
      </c>
      <c r="H6" s="1">
        <v>25</v>
      </c>
      <c r="I6" s="1">
        <v>37</v>
      </c>
      <c r="J6" s="1">
        <v>24</v>
      </c>
      <c r="K6" s="1">
        <v>8</v>
      </c>
      <c r="L6" s="1"/>
      <c r="M6" s="1"/>
      <c r="N6" s="1"/>
      <c r="O6" s="1">
        <f>SUM(C6:M6)</f>
        <v>217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>
      <c r="A7" s="71"/>
      <c r="B7" s="3" t="s">
        <v>6</v>
      </c>
      <c r="C7" s="1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/>
      <c r="O7" s="1">
        <f>SUM(C7:M7)</f>
        <v>0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8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8" s="10" customFormat="1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100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 t="e">
        <f t="shared" si="1"/>
        <v>#DIV/0!</v>
      </c>
      <c r="M9" s="11" t="e">
        <f t="shared" si="1"/>
        <v>#DIV/0!</v>
      </c>
      <c r="N9" s="11"/>
      <c r="O9" s="11">
        <f>(O4+O5+O6)/O3*100</f>
        <v>100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s="10" customFormat="1">
      <c r="A10" s="71"/>
      <c r="B10" s="9" t="s">
        <v>8</v>
      </c>
      <c r="C10" s="11" t="e">
        <f>(C4+C5)/C3*100</f>
        <v>#DIV/0!</v>
      </c>
      <c r="D10" s="11">
        <f>(D4+D5)/D3*100</f>
        <v>56.38297872340425</v>
      </c>
      <c r="E10" s="11">
        <f>(E4+E5)/E3*100</f>
        <v>68.674698795180717</v>
      </c>
      <c r="F10" s="11">
        <f>(F4+F5)/F3*100</f>
        <v>69.767441860465112</v>
      </c>
      <c r="G10" s="11">
        <f t="shared" ref="G10:M10" si="2">(G4+G5)/G3*100</f>
        <v>60.526315789473685</v>
      </c>
      <c r="H10" s="11">
        <f t="shared" si="2"/>
        <v>64.285714285714292</v>
      </c>
      <c r="I10" s="11">
        <f t="shared" si="2"/>
        <v>45.588235294117645</v>
      </c>
      <c r="J10" s="11">
        <f t="shared" si="2"/>
        <v>60.655737704918032</v>
      </c>
      <c r="K10" s="11">
        <f t="shared" si="2"/>
        <v>57.894736842105267</v>
      </c>
      <c r="L10" s="11" t="e">
        <f t="shared" si="2"/>
        <v>#DIV/0!</v>
      </c>
      <c r="M10" s="11" t="e">
        <f t="shared" si="2"/>
        <v>#DIV/0!</v>
      </c>
      <c r="N10" s="11"/>
      <c r="O10" s="11">
        <f>(O4+O5)/O3*100</f>
        <v>61.041292639138248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8" ht="12.75" customHeight="1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N11" s="1"/>
      <c r="O11" s="1">
        <f>SUM(C11:M11)</f>
        <v>0</v>
      </c>
      <c r="P11" s="34">
        <f>C11-C12-C13-C14-C15</f>
        <v>0</v>
      </c>
      <c r="Q11" s="34">
        <f>D11-D12-D13-D14-D15</f>
        <v>0</v>
      </c>
      <c r="R11" s="34">
        <f t="shared" ref="R11:Z11" si="3">E11-E12-E13-E14-E15</f>
        <v>0</v>
      </c>
      <c r="S11" s="34">
        <f t="shared" si="3"/>
        <v>0</v>
      </c>
      <c r="T11" s="34">
        <f t="shared" si="3"/>
        <v>0</v>
      </c>
      <c r="U11" s="34">
        <f t="shared" si="3"/>
        <v>0</v>
      </c>
      <c r="V11" s="34">
        <f t="shared" si="3"/>
        <v>0</v>
      </c>
      <c r="W11" s="34">
        <f t="shared" si="3"/>
        <v>0</v>
      </c>
      <c r="X11" s="34">
        <f t="shared" si="3"/>
        <v>0</v>
      </c>
      <c r="Y11" s="34">
        <f t="shared" si="3"/>
        <v>0</v>
      </c>
      <c r="Z11" s="34">
        <f t="shared" si="3"/>
        <v>0</v>
      </c>
    </row>
    <row r="12" spans="1:28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8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8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8">
      <c r="A15" s="71"/>
      <c r="B15" s="3" t="s">
        <v>6</v>
      </c>
      <c r="C15" s="1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/>
      <c r="O15" s="1">
        <f>SUM(C15:M15)</f>
        <v>0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8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34">
        <f>C19-C20-C21-C22-C23</f>
        <v>0</v>
      </c>
      <c r="Q19" s="34">
        <f t="shared" ref="Q19:Z19" si="6">D19-D20-D21-D22-D23</f>
        <v>0</v>
      </c>
      <c r="R19" s="34">
        <f t="shared" si="6"/>
        <v>0</v>
      </c>
      <c r="S19" s="34">
        <f t="shared" si="6"/>
        <v>0</v>
      </c>
      <c r="T19" s="34">
        <f t="shared" si="6"/>
        <v>0</v>
      </c>
      <c r="U19" s="34">
        <f t="shared" si="6"/>
        <v>0</v>
      </c>
      <c r="V19" s="34">
        <f t="shared" si="6"/>
        <v>0</v>
      </c>
      <c r="W19" s="34">
        <f t="shared" si="6"/>
        <v>0</v>
      </c>
      <c r="X19" s="34">
        <f t="shared" si="6"/>
        <v>0</v>
      </c>
      <c r="Y19" s="34">
        <f t="shared" si="6"/>
        <v>0</v>
      </c>
      <c r="Z19" s="34">
        <f t="shared" si="6"/>
        <v>0</v>
      </c>
    </row>
    <row r="20" spans="1:2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10" customFormat="1">
      <c r="A25" s="70"/>
      <c r="B25" s="9" t="s">
        <v>7</v>
      </c>
      <c r="C25" s="11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26" t="e">
        <f>(O20+O21+O22)/O19*100</f>
        <v>#DIV/0!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N27" s="4"/>
      <c r="O27" s="1">
        <f>SUM(C27:M27)</f>
        <v>0</v>
      </c>
      <c r="P27" s="34">
        <f>C27-C28-C29-C30-C31</f>
        <v>0</v>
      </c>
      <c r="Q27" s="34">
        <f t="shared" ref="Q27:Z27" si="9">D27-D28-D29-D30-D31</f>
        <v>0</v>
      </c>
      <c r="R27" s="34">
        <f t="shared" si="9"/>
        <v>0</v>
      </c>
      <c r="S27" s="34">
        <f t="shared" si="9"/>
        <v>0</v>
      </c>
      <c r="T27" s="34">
        <f t="shared" si="9"/>
        <v>0</v>
      </c>
      <c r="U27" s="34">
        <f t="shared" si="9"/>
        <v>0</v>
      </c>
      <c r="V27" s="34">
        <f>I27-I28-I29-I30-I31</f>
        <v>0</v>
      </c>
      <c r="W27" s="34">
        <f t="shared" si="9"/>
        <v>0</v>
      </c>
      <c r="X27" s="34">
        <f t="shared" si="9"/>
        <v>0</v>
      </c>
      <c r="Y27" s="34">
        <f t="shared" si="9"/>
        <v>0</v>
      </c>
      <c r="Z27" s="34">
        <f t="shared" si="9"/>
        <v>0</v>
      </c>
    </row>
    <row r="28" spans="1:26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36">
        <f>C27-C35</f>
        <v>0</v>
      </c>
      <c r="Q28" s="36">
        <f t="shared" ref="Q28:Z28" si="10">D27-D35</f>
        <v>0</v>
      </c>
      <c r="R28" s="36">
        <f t="shared" si="10"/>
        <v>0</v>
      </c>
      <c r="S28" s="36">
        <f t="shared" si="10"/>
        <v>0</v>
      </c>
      <c r="T28" s="36">
        <f t="shared" si="10"/>
        <v>0</v>
      </c>
      <c r="U28" s="36">
        <f t="shared" si="10"/>
        <v>0</v>
      </c>
      <c r="V28" s="36">
        <f t="shared" si="10"/>
        <v>0</v>
      </c>
      <c r="W28" s="36">
        <f t="shared" si="10"/>
        <v>0</v>
      </c>
      <c r="X28" s="36">
        <f t="shared" si="10"/>
        <v>0</v>
      </c>
      <c r="Y28" s="36">
        <f t="shared" si="10"/>
        <v>0</v>
      </c>
      <c r="Z28" s="36">
        <f t="shared" si="10"/>
        <v>0</v>
      </c>
    </row>
    <row r="29" spans="1:26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36">
        <f>C27-C57</f>
        <v>0</v>
      </c>
      <c r="Q29" s="36">
        <f t="shared" ref="Q29:Z29" si="11">D27-D57</f>
        <v>0</v>
      </c>
      <c r="R29" s="36">
        <f t="shared" si="11"/>
        <v>0</v>
      </c>
      <c r="S29" s="36">
        <f t="shared" si="11"/>
        <v>0</v>
      </c>
      <c r="T29" s="36">
        <f t="shared" si="11"/>
        <v>0</v>
      </c>
      <c r="U29" s="36">
        <f t="shared" si="11"/>
        <v>0</v>
      </c>
      <c r="V29" s="36">
        <f t="shared" si="11"/>
        <v>0</v>
      </c>
      <c r="W29" s="36">
        <f t="shared" si="11"/>
        <v>0</v>
      </c>
      <c r="X29" s="36">
        <f t="shared" si="11"/>
        <v>0</v>
      </c>
      <c r="Y29" s="36">
        <f t="shared" si="11"/>
        <v>0</v>
      </c>
      <c r="Z29" s="36">
        <f t="shared" si="11"/>
        <v>0</v>
      </c>
    </row>
    <row r="30" spans="1:26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>
      <c r="A31" s="70"/>
      <c r="B31" s="3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11" t="e">
        <f>(O28+O29+O30)/O27*100</f>
        <v>#DIV/0!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N35" s="4"/>
      <c r="O35" s="1">
        <f>SUM(C35:M35)</f>
        <v>0</v>
      </c>
      <c r="P35" s="34">
        <f>C35-C36-C37-C38-C39</f>
        <v>0</v>
      </c>
      <c r="Q35" s="34">
        <f t="shared" ref="Q35:Z35" si="14">D35-D36-D37-D38-D39</f>
        <v>0</v>
      </c>
      <c r="R35" s="34">
        <f t="shared" si="14"/>
        <v>0</v>
      </c>
      <c r="S35" s="34">
        <f t="shared" si="14"/>
        <v>0</v>
      </c>
      <c r="T35" s="34">
        <f t="shared" si="14"/>
        <v>0</v>
      </c>
      <c r="U35" s="34">
        <f t="shared" si="14"/>
        <v>0</v>
      </c>
      <c r="V35" s="34">
        <f t="shared" si="14"/>
        <v>0</v>
      </c>
      <c r="W35" s="34">
        <f t="shared" si="14"/>
        <v>0</v>
      </c>
      <c r="X35" s="34">
        <f t="shared" si="14"/>
        <v>0</v>
      </c>
      <c r="Y35" s="34">
        <f t="shared" si="14"/>
        <v>0</v>
      </c>
      <c r="Z35" s="34">
        <f t="shared" si="14"/>
        <v>0</v>
      </c>
    </row>
    <row r="36" spans="1:26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"/>
      <c r="O39" s="1">
        <f>SUM(C39:M39)</f>
        <v>0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11" t="e">
        <f>(O36+O37+O38)/O35*100</f>
        <v>#DIV/0!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34">
        <f>C43-C44-C45-C46-C47</f>
        <v>0</v>
      </c>
      <c r="Q43" s="34">
        <f t="shared" ref="Q43:Z43" si="17">D43-D44-D45-D46-D47</f>
        <v>0</v>
      </c>
      <c r="R43" s="34">
        <f t="shared" si="17"/>
        <v>0</v>
      </c>
      <c r="S43" s="34">
        <f t="shared" si="17"/>
        <v>0</v>
      </c>
      <c r="T43" s="34">
        <f t="shared" si="17"/>
        <v>0</v>
      </c>
      <c r="U43" s="34">
        <f t="shared" si="17"/>
        <v>0</v>
      </c>
      <c r="V43" s="34">
        <f t="shared" si="17"/>
        <v>0</v>
      </c>
      <c r="W43" s="34">
        <f t="shared" si="17"/>
        <v>0</v>
      </c>
      <c r="X43" s="34">
        <f t="shared" si="17"/>
        <v>0</v>
      </c>
      <c r="Y43" s="34">
        <f t="shared" si="17"/>
        <v>0</v>
      </c>
      <c r="Z43" s="34">
        <f t="shared" si="17"/>
        <v>0</v>
      </c>
    </row>
    <row r="44" spans="1:26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f>SUM(C47:M47)</f>
        <v>0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11" t="e">
        <f>(O44+O45+O46)/O43*100</f>
        <v>#DIV/0!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v>0</v>
      </c>
      <c r="O50" s="1">
        <f>SUM(C50:M50)</f>
        <v>0</v>
      </c>
      <c r="P50" s="34">
        <f>C50-C51-C52-C53-C54</f>
        <v>0</v>
      </c>
      <c r="Q50" s="34">
        <f t="shared" ref="Q50:Z50" si="20">D50-D51-D52-D53-D54</f>
        <v>0</v>
      </c>
      <c r="R50" s="34">
        <f t="shared" si="20"/>
        <v>0</v>
      </c>
      <c r="S50" s="34">
        <f t="shared" si="20"/>
        <v>0</v>
      </c>
      <c r="T50" s="34">
        <f t="shared" si="20"/>
        <v>0</v>
      </c>
      <c r="U50" s="34">
        <f t="shared" si="20"/>
        <v>0</v>
      </c>
      <c r="V50" s="34">
        <f t="shared" si="20"/>
        <v>0</v>
      </c>
      <c r="W50" s="34">
        <f t="shared" si="20"/>
        <v>0</v>
      </c>
      <c r="X50" s="34">
        <f t="shared" si="20"/>
        <v>0</v>
      </c>
      <c r="Y50" s="34">
        <f t="shared" si="20"/>
        <v>0</v>
      </c>
      <c r="Z50" s="34">
        <f t="shared" si="20"/>
        <v>0</v>
      </c>
    </row>
    <row r="51" spans="1:26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v>0</v>
      </c>
      <c r="O51" s="1">
        <f>SUM(C51:M51)</f>
        <v>0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v>0</v>
      </c>
      <c r="O52" s="1">
        <f>SUM(C52:M52)</f>
        <v>0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v>0</v>
      </c>
      <c r="O53" s="1">
        <f>SUM(C53:M53)</f>
        <v>0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f>SUM(C54:M54)</f>
        <v>0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s="10" customFormat="1">
      <c r="A55" s="70"/>
      <c r="B55" s="9" t="s">
        <v>7</v>
      </c>
      <c r="C55" s="11" t="e">
        <f>(C51+C52+C53)/C50*100</f>
        <v>#DIV/0!</v>
      </c>
      <c r="D55" s="11" t="e">
        <f t="shared" ref="D55:N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 t="e">
        <f t="shared" si="21"/>
        <v>#DIV/0!</v>
      </c>
      <c r="O55" s="11" t="e">
        <f>(O51+O52+O53)/O50*100</f>
        <v>#DIV/0!</v>
      </c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10" customFormat="1">
      <c r="A56" s="70"/>
      <c r="B56" s="9" t="s">
        <v>8</v>
      </c>
      <c r="C56" s="11" t="e">
        <f>(C51+C52)/C50*100</f>
        <v>#DIV/0!</v>
      </c>
      <c r="D56" s="11" t="e">
        <f t="shared" ref="D56:N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 t="e">
        <f t="shared" si="22"/>
        <v>#DIV/0!</v>
      </c>
      <c r="O56" s="11" t="e">
        <f>(O51+O52)/O50*100</f>
        <v>#DIV/0!</v>
      </c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75" customHeight="1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N57" s="1"/>
      <c r="O57" s="1">
        <f>SUM(C57:M57)</f>
        <v>0</v>
      </c>
      <c r="P57" s="34">
        <f>C57-C58-C59-C60-C61</f>
        <v>0</v>
      </c>
      <c r="Q57" s="34">
        <f t="shared" ref="Q57:Z57" si="23">D57-D58-D59-D60-D61</f>
        <v>0</v>
      </c>
      <c r="R57" s="34">
        <f t="shared" si="23"/>
        <v>0</v>
      </c>
      <c r="S57" s="34">
        <f t="shared" si="23"/>
        <v>0</v>
      </c>
      <c r="T57" s="34">
        <f t="shared" si="23"/>
        <v>0</v>
      </c>
      <c r="U57" s="34">
        <f t="shared" si="23"/>
        <v>0</v>
      </c>
      <c r="V57" s="34">
        <f t="shared" si="23"/>
        <v>0</v>
      </c>
      <c r="W57" s="34">
        <f t="shared" si="23"/>
        <v>0</v>
      </c>
      <c r="X57" s="34">
        <f>K57-K58-K59-K60-K61</f>
        <v>0</v>
      </c>
      <c r="Y57" s="34">
        <f t="shared" si="23"/>
        <v>0</v>
      </c>
      <c r="Z57" s="34">
        <f t="shared" si="23"/>
        <v>0</v>
      </c>
    </row>
    <row r="58" spans="1:26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  <c r="P58" s="37"/>
      <c r="Q58" s="38"/>
      <c r="R58" s="34"/>
      <c r="S58" s="34"/>
      <c r="T58" s="34"/>
      <c r="U58" s="34"/>
      <c r="V58" s="34"/>
      <c r="W58" s="34"/>
      <c r="X58" s="34"/>
      <c r="Y58" s="34"/>
      <c r="Z58" s="34"/>
    </row>
    <row r="59" spans="1:26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  <c r="P59" s="37"/>
      <c r="Q59" s="38"/>
      <c r="R59" s="34"/>
      <c r="S59" s="34"/>
      <c r="T59" s="34"/>
      <c r="U59" s="34"/>
      <c r="V59" s="34"/>
      <c r="W59" s="34"/>
      <c r="X59" s="34"/>
      <c r="Y59" s="34"/>
      <c r="Z59" s="34"/>
    </row>
    <row r="60" spans="1:26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  <c r="P60" s="34"/>
      <c r="Q60" s="38"/>
      <c r="R60" s="34"/>
      <c r="S60" s="34"/>
      <c r="T60" s="34"/>
      <c r="U60" s="34"/>
      <c r="V60" s="34"/>
      <c r="W60" s="34"/>
      <c r="X60" s="34"/>
      <c r="Y60" s="34"/>
      <c r="Z60" s="34"/>
    </row>
    <row r="61" spans="1:26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/>
      <c r="O61" s="1">
        <f>SUM(C61:M61)</f>
        <v>0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24">(G58+G59+G60)/G57*100</f>
        <v>#DIV/0!</v>
      </c>
      <c r="H63" s="11" t="e">
        <f t="shared" si="24"/>
        <v>#DIV/0!</v>
      </c>
      <c r="I63" s="11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11" t="e">
        <f t="shared" si="24"/>
        <v>#DIV/0!</v>
      </c>
      <c r="N63" s="11"/>
      <c r="O63" s="11" t="e">
        <f t="shared" si="24"/>
        <v>#DIV/0!</v>
      </c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6" spans="2:15">
      <c r="B66" s="29" t="s">
        <v>67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65"/>
    </row>
  </sheetData>
  <mergeCells count="9">
    <mergeCell ref="A43:A49"/>
    <mergeCell ref="A50:A56"/>
    <mergeCell ref="A57:A64"/>
    <mergeCell ref="A1:P1"/>
    <mergeCell ref="A27:A34"/>
    <mergeCell ref="A3:A10"/>
    <mergeCell ref="A11:A18"/>
    <mergeCell ref="A19:A26"/>
    <mergeCell ref="A35:A42"/>
  </mergeCells>
  <phoneticPr fontId="2" type="noConversion"/>
  <conditionalFormatting sqref="P58:P59 L28:M34 L36:M56 L58:M64 C3:K64 N3:O64 L3:M10 L12:M26">
    <cfRule type="cellIs" dxfId="28" priority="2" stopIfTrue="1" operator="equal">
      <formula>0</formula>
    </cfRule>
  </conditionalFormatting>
  <pageMargins left="0.59055118110236227" right="0.39370078740157483" top="0.47244094488188981" bottom="0.35" header="0.51181102362204722" footer="0.36"/>
  <pageSetup paperSize="9" scale="85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31" enableFormatConditionsCalculation="0">
    <tabColor indexed="12"/>
  </sheetPr>
  <dimension ref="A1:Z69"/>
  <sheetViews>
    <sheetView workbookViewId="0">
      <pane xSplit="1" ySplit="1" topLeftCell="B2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N74" sqref="N74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1" width="6" customWidth="1"/>
    <col min="12" max="14" width="5.42578125" customWidth="1"/>
    <col min="15" max="15" width="7.28515625" customWidth="1"/>
  </cols>
  <sheetData>
    <row r="1" spans="1:26" ht="54" customHeight="1">
      <c r="A1" s="68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6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>
      <c r="A3" s="71" t="s">
        <v>9</v>
      </c>
      <c r="B3" s="3" t="s">
        <v>2</v>
      </c>
      <c r="C3" s="1">
        <v>0</v>
      </c>
      <c r="D3" s="1">
        <v>94</v>
      </c>
      <c r="E3" s="1">
        <v>83</v>
      </c>
      <c r="F3" s="1">
        <v>86</v>
      </c>
      <c r="G3" s="1">
        <v>76</v>
      </c>
      <c r="H3" s="1">
        <v>70</v>
      </c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/>
      <c r="O3" s="1">
        <f>SUM(C3:M3)</f>
        <v>627</v>
      </c>
      <c r="P3" s="50">
        <f>C3-C4-C5-C6-C7</f>
        <v>0</v>
      </c>
      <c r="Q3" s="50">
        <f t="shared" ref="Q3:Z3" si="0">D3-D4-D5-D6-D7</f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  <c r="Z3" s="50">
        <f t="shared" si="0"/>
        <v>0</v>
      </c>
    </row>
    <row r="4" spans="1:26">
      <c r="A4" s="71"/>
      <c r="B4" s="3" t="s">
        <v>3</v>
      </c>
      <c r="C4" s="1">
        <v>0</v>
      </c>
      <c r="D4" s="1">
        <v>19</v>
      </c>
      <c r="E4" s="1">
        <v>12</v>
      </c>
      <c r="F4" s="1">
        <v>16</v>
      </c>
      <c r="G4" s="1">
        <v>5</v>
      </c>
      <c r="H4" s="1">
        <v>6</v>
      </c>
      <c r="I4" s="1">
        <v>2</v>
      </c>
      <c r="J4" s="1">
        <v>5</v>
      </c>
      <c r="K4" s="1">
        <v>2</v>
      </c>
      <c r="L4" s="1">
        <v>1</v>
      </c>
      <c r="M4" s="1">
        <v>1</v>
      </c>
      <c r="N4" s="1"/>
      <c r="O4" s="1">
        <f>SUM(C4:M4)</f>
        <v>69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>
      <c r="A5" s="71"/>
      <c r="B5" s="3" t="s">
        <v>4</v>
      </c>
      <c r="C5" s="1">
        <v>0</v>
      </c>
      <c r="D5" s="1">
        <v>48</v>
      </c>
      <c r="E5" s="1">
        <v>42</v>
      </c>
      <c r="F5" s="1">
        <v>46</v>
      </c>
      <c r="G5" s="1">
        <v>26</v>
      </c>
      <c r="H5" s="1">
        <v>34</v>
      </c>
      <c r="I5" s="1">
        <v>29</v>
      </c>
      <c r="J5" s="1">
        <v>20</v>
      </c>
      <c r="K5" s="1">
        <v>9</v>
      </c>
      <c r="L5" s="1">
        <v>4</v>
      </c>
      <c r="M5" s="1">
        <v>17</v>
      </c>
      <c r="N5" s="1"/>
      <c r="O5" s="1">
        <f>SUM(C5:M5)</f>
        <v>275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>
      <c r="A6" s="71"/>
      <c r="B6" s="3" t="s">
        <v>5</v>
      </c>
      <c r="C6" s="1">
        <v>0</v>
      </c>
      <c r="D6" s="1">
        <v>27</v>
      </c>
      <c r="E6" s="1">
        <v>29</v>
      </c>
      <c r="F6" s="1">
        <v>24</v>
      </c>
      <c r="G6" s="1">
        <v>45</v>
      </c>
      <c r="H6" s="1">
        <v>30</v>
      </c>
      <c r="I6" s="1">
        <v>37</v>
      </c>
      <c r="J6" s="1">
        <v>36</v>
      </c>
      <c r="K6" s="1">
        <v>32</v>
      </c>
      <c r="L6" s="1">
        <v>11</v>
      </c>
      <c r="M6" s="1">
        <v>12</v>
      </c>
      <c r="N6" s="1"/>
      <c r="O6" s="1">
        <f>SUM(C6:M6)</f>
        <v>283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>
      <c r="A7" s="71"/>
      <c r="B7" s="3" t="s">
        <v>6</v>
      </c>
      <c r="C7" s="1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s="10" customFormat="1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100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11"/>
      <c r="O9" s="11">
        <f>(O4+O5+O6)/O3*100</f>
        <v>100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10" customFormat="1">
      <c r="A10" s="71"/>
      <c r="B10" s="9" t="s">
        <v>8</v>
      </c>
      <c r="C10" s="11" t="e">
        <f>(C4+C5)/C3*100</f>
        <v>#DIV/0!</v>
      </c>
      <c r="D10" s="11">
        <f>(D4+D5)/D3*100</f>
        <v>71.276595744680847</v>
      </c>
      <c r="E10" s="11">
        <f>(E4+E5)/E3*100</f>
        <v>65.060240963855421</v>
      </c>
      <c r="F10" s="11">
        <f>(F4+F5)/F3*100</f>
        <v>72.093023255813947</v>
      </c>
      <c r="G10" s="11">
        <f t="shared" ref="G10:M10" si="2">(G4+G5)/G3*100</f>
        <v>40.789473684210527</v>
      </c>
      <c r="H10" s="11">
        <f t="shared" si="2"/>
        <v>57.142857142857139</v>
      </c>
      <c r="I10" s="11">
        <f t="shared" si="2"/>
        <v>45.588235294117645</v>
      </c>
      <c r="J10" s="11">
        <f t="shared" si="2"/>
        <v>40.983606557377051</v>
      </c>
      <c r="K10" s="11">
        <f t="shared" si="2"/>
        <v>25.581395348837212</v>
      </c>
      <c r="L10" s="11">
        <f t="shared" si="2"/>
        <v>31.25</v>
      </c>
      <c r="M10" s="11">
        <f t="shared" si="2"/>
        <v>60</v>
      </c>
      <c r="N10" s="11"/>
      <c r="O10" s="11">
        <f>(O4+O5)/O3*100</f>
        <v>54.864433811802236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50">
        <f t="shared" ref="P11:Z11" si="3">C11-C12-C13-C14-C15</f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  <c r="Z11" s="50">
        <f t="shared" si="3"/>
        <v>0</v>
      </c>
    </row>
    <row r="12" spans="1:26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s="10" customFormat="1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11" t="e">
        <f>(E12+E13+E14)/E11*100</f>
        <v>#DIV/0!</v>
      </c>
      <c r="F17" s="23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23" t="e">
        <f t="shared" si="4"/>
        <v>#DIV/0!</v>
      </c>
      <c r="K17" s="23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50">
        <f t="shared" ref="P19:Z19" si="6">C19-C20-C21-C22-C23</f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  <c r="Z19" s="50">
        <f t="shared" si="6"/>
        <v>0</v>
      </c>
    </row>
    <row r="20" spans="1:2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s="10" customFormat="1">
      <c r="A25" s="70"/>
      <c r="B25" s="9" t="s">
        <v>7</v>
      </c>
      <c r="C25" s="23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23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50">
        <f t="shared" ref="P26:Z26" si="9">C27-C28-C29-C30-C31</f>
        <v>0</v>
      </c>
      <c r="Q26" s="50">
        <f t="shared" si="9"/>
        <v>0</v>
      </c>
      <c r="R26" s="50">
        <f t="shared" si="9"/>
        <v>0</v>
      </c>
      <c r="S26" s="50">
        <f t="shared" si="9"/>
        <v>0</v>
      </c>
      <c r="T26" s="50">
        <f t="shared" si="9"/>
        <v>0</v>
      </c>
      <c r="U26" s="50">
        <f t="shared" si="9"/>
        <v>0</v>
      </c>
      <c r="V26" s="50">
        <f t="shared" si="9"/>
        <v>0</v>
      </c>
      <c r="W26" s="50">
        <f t="shared" si="9"/>
        <v>0</v>
      </c>
      <c r="X26" s="50">
        <f t="shared" si="9"/>
        <v>0</v>
      </c>
      <c r="Y26" s="50">
        <f t="shared" si="9"/>
        <v>0</v>
      </c>
      <c r="Z26" s="50">
        <f t="shared" si="9"/>
        <v>0</v>
      </c>
    </row>
    <row r="27" spans="1:26" ht="12.75" customHeight="1">
      <c r="A27" s="70" t="s">
        <v>12</v>
      </c>
      <c r="B27" s="3" t="s">
        <v>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4"/>
      <c r="O27" s="1">
        <f>SUM(C27:M27)</f>
        <v>0</v>
      </c>
      <c r="P27" s="50">
        <f t="shared" ref="P27:Z27" si="10">C27-C28-C29-C30-C31</f>
        <v>0</v>
      </c>
      <c r="Q27" s="50">
        <f t="shared" si="10"/>
        <v>0</v>
      </c>
      <c r="R27" s="50">
        <f t="shared" si="10"/>
        <v>0</v>
      </c>
      <c r="S27" s="50">
        <f t="shared" si="10"/>
        <v>0</v>
      </c>
      <c r="T27" s="50">
        <f t="shared" si="10"/>
        <v>0</v>
      </c>
      <c r="U27" s="50">
        <f t="shared" si="10"/>
        <v>0</v>
      </c>
      <c r="V27" s="50">
        <f t="shared" si="10"/>
        <v>0</v>
      </c>
      <c r="W27" s="50">
        <f t="shared" si="10"/>
        <v>0</v>
      </c>
      <c r="X27" s="50">
        <f t="shared" si="10"/>
        <v>0</v>
      </c>
      <c r="Y27" s="50">
        <f t="shared" si="10"/>
        <v>0</v>
      </c>
      <c r="Z27" s="50">
        <f t="shared" si="10"/>
        <v>0</v>
      </c>
    </row>
    <row r="28" spans="1:26">
      <c r="A28" s="70"/>
      <c r="B28" s="3" t="s">
        <v>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4"/>
      <c r="O28" s="1">
        <f>SUM(C28:M28)</f>
        <v>0</v>
      </c>
      <c r="P28" s="50">
        <f>C27-C57</f>
        <v>0</v>
      </c>
      <c r="Q28" s="50">
        <f t="shared" ref="Q28:Z28" si="11">D27-D57</f>
        <v>0</v>
      </c>
      <c r="R28" s="50">
        <f t="shared" si="11"/>
        <v>0</v>
      </c>
      <c r="S28" s="50">
        <f t="shared" si="11"/>
        <v>0</v>
      </c>
      <c r="T28" s="50">
        <f t="shared" si="11"/>
        <v>0</v>
      </c>
      <c r="U28" s="50">
        <f t="shared" si="11"/>
        <v>0</v>
      </c>
      <c r="V28" s="50">
        <f t="shared" si="11"/>
        <v>0</v>
      </c>
      <c r="W28" s="50">
        <f t="shared" si="11"/>
        <v>0</v>
      </c>
      <c r="X28" s="50">
        <f t="shared" si="11"/>
        <v>0</v>
      </c>
      <c r="Y28" s="50">
        <f t="shared" si="11"/>
        <v>0</v>
      </c>
      <c r="Z28" s="50">
        <f t="shared" si="11"/>
        <v>0</v>
      </c>
    </row>
    <row r="29" spans="1:26">
      <c r="A29" s="70"/>
      <c r="B29" s="3" t="s">
        <v>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4"/>
      <c r="O29" s="1">
        <f>SUM(C29:M29)</f>
        <v>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>
      <c r="A30" s="70"/>
      <c r="B30" s="3" t="s">
        <v>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4"/>
      <c r="O30" s="1">
        <f>SUM(C30:M30)</f>
        <v>0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>
      <c r="A31" s="70"/>
      <c r="B31" s="3" t="s">
        <v>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4"/>
      <c r="O31" s="1">
        <f>SUM(C31:M31)</f>
        <v>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>
      <c r="A32" s="70"/>
      <c r="B32" s="3" t="s">
        <v>40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4"/>
      <c r="O32" s="1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s="10" customFormat="1">
      <c r="A33" s="70"/>
      <c r="B33" s="9" t="s">
        <v>7</v>
      </c>
      <c r="C33" s="23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23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11" t="e">
        <f>(O28+O29+O30)/O27*100</f>
        <v>#DIV/0!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>
      <c r="A35" s="70" t="s">
        <v>13</v>
      </c>
      <c r="B35" s="3" t="s">
        <v>2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4"/>
      <c r="O35" s="1">
        <f>SUM(C35:M35)</f>
        <v>0</v>
      </c>
      <c r="P35" s="50">
        <f t="shared" ref="P35:Z35" si="14">C35-C36-C37-C38-C39</f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  <c r="Z35" s="50">
        <f t="shared" si="14"/>
        <v>0</v>
      </c>
    </row>
    <row r="36" spans="1:26">
      <c r="A36" s="70"/>
      <c r="B36" s="3" t="s">
        <v>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4"/>
      <c r="O36" s="1">
        <f>SUM(C36:M36)</f>
        <v>0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>
      <c r="A37" s="70"/>
      <c r="B37" s="3" t="s">
        <v>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4"/>
      <c r="O37" s="1">
        <f>SUM(C37:M37)</f>
        <v>0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>
      <c r="A38" s="70"/>
      <c r="B38" s="3" t="s">
        <v>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4"/>
      <c r="O38" s="1">
        <f>SUM(C38:M38)</f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>
      <c r="A39" s="70"/>
      <c r="B39" s="3" t="s">
        <v>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4"/>
      <c r="O39" s="1">
        <f>SUM(C39:M39)</f>
        <v>0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>
      <c r="A40" s="70"/>
      <c r="B40" s="3" t="s">
        <v>40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4"/>
      <c r="O40" s="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s="10" customFormat="1">
      <c r="A41" s="70"/>
      <c r="B41" s="9" t="s">
        <v>7</v>
      </c>
      <c r="C41" s="23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15">(G36+G37+G38)/G35*100</f>
        <v>#DIV/0!</v>
      </c>
      <c r="H41" s="23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23" t="e">
        <f>(O36+O37+O38)/O35*100</f>
        <v>#DIV/0!</v>
      </c>
      <c r="P41" s="60"/>
      <c r="Q41" s="60"/>
      <c r="R41" s="60"/>
      <c r="S41" s="60"/>
      <c r="T41" s="60"/>
      <c r="U41" s="60"/>
      <c r="V41" s="60"/>
      <c r="W41" s="59"/>
      <c r="X41" s="59"/>
      <c r="Y41" s="59"/>
      <c r="Z41" s="59"/>
    </row>
    <row r="42" spans="1:2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50">
        <f t="shared" ref="P43:Z43" si="17">C43-C44-C45-C46-C47</f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  <c r="Z43" s="50">
        <f t="shared" si="17"/>
        <v>0</v>
      </c>
    </row>
    <row r="44" spans="1:26">
      <c r="A44" s="70"/>
      <c r="B44" s="3" t="s">
        <v>3</v>
      </c>
      <c r="C44" s="1">
        <v>0</v>
      </c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>
      <c r="A45" s="70"/>
      <c r="B45" s="3" t="s">
        <v>4</v>
      </c>
      <c r="C45" s="1">
        <v>0</v>
      </c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>
      <c r="A46" s="70"/>
      <c r="B46" s="3" t="s">
        <v>5</v>
      </c>
      <c r="C46" s="1">
        <v>0</v>
      </c>
      <c r="D46" s="1">
        <v>0</v>
      </c>
      <c r="E46" s="1">
        <v>0</v>
      </c>
      <c r="F46" s="1"/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23" t="e">
        <f>(O44+O45+O46)/O43*100</f>
        <v>#DIV/0!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  <c r="P50" s="50">
        <f t="shared" ref="P50:Z50" si="20">C50-C51-C52-C53-C54</f>
        <v>0</v>
      </c>
      <c r="Q50" s="50">
        <f t="shared" si="20"/>
        <v>0</v>
      </c>
      <c r="R50" s="50">
        <f t="shared" si="20"/>
        <v>0</v>
      </c>
      <c r="S50" s="50">
        <f t="shared" si="20"/>
        <v>0</v>
      </c>
      <c r="T50" s="50">
        <f t="shared" si="20"/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  <c r="Z50" s="50">
        <f t="shared" si="20"/>
        <v>0</v>
      </c>
    </row>
    <row r="51" spans="1:26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/>
      <c r="O54" s="1">
        <f>SUM(C54:M54)</f>
        <v>0</v>
      </c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/>
      <c r="O55" s="11" t="e">
        <f>(O51+O52+O53)/O50*100</f>
        <v>#DIV/0!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/>
      <c r="O56" s="11" t="e">
        <f>(O51+O52)/O50*100</f>
        <v>#DIV/0!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.75" customHeight="1">
      <c r="A57" s="70" t="s">
        <v>16</v>
      </c>
      <c r="B57" s="3" t="s">
        <v>2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"/>
      <c r="O57" s="1">
        <f>SUM(C57:M57)</f>
        <v>0</v>
      </c>
      <c r="P57" s="50">
        <f t="shared" ref="P57:Z57" si="23">C57-C58-C59-C60-C61</f>
        <v>0</v>
      </c>
      <c r="Q57" s="50">
        <f t="shared" si="23"/>
        <v>0</v>
      </c>
      <c r="R57" s="50">
        <f t="shared" si="23"/>
        <v>0</v>
      </c>
      <c r="S57" s="50">
        <f t="shared" si="23"/>
        <v>0</v>
      </c>
      <c r="T57" s="50">
        <f t="shared" si="23"/>
        <v>0</v>
      </c>
      <c r="U57" s="50">
        <f t="shared" si="23"/>
        <v>0</v>
      </c>
      <c r="V57" s="50">
        <f t="shared" si="23"/>
        <v>0</v>
      </c>
      <c r="W57" s="50">
        <f t="shared" si="23"/>
        <v>0</v>
      </c>
      <c r="X57" s="50">
        <f t="shared" si="23"/>
        <v>0</v>
      </c>
      <c r="Y57" s="50">
        <f t="shared" si="23"/>
        <v>0</v>
      </c>
      <c r="Z57" s="50">
        <f t="shared" si="23"/>
        <v>0</v>
      </c>
    </row>
    <row r="58" spans="1:26">
      <c r="A58" s="70"/>
      <c r="B58" s="3" t="s">
        <v>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"/>
      <c r="O58" s="1">
        <f>SUM(C58:M58)</f>
        <v>0</v>
      </c>
      <c r="P58" s="57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>
      <c r="A59" s="70"/>
      <c r="B59" s="3" t="s">
        <v>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"/>
      <c r="O59" s="1">
        <f>SUM(C59:M59)</f>
        <v>0</v>
      </c>
      <c r="P59" s="57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>
      <c r="A60" s="70"/>
      <c r="B60" s="3" t="s">
        <v>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"/>
      <c r="O60" s="1">
        <f>SUM(C60:M60)</f>
        <v>0</v>
      </c>
      <c r="P60" s="57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>
      <c r="A61" s="70"/>
      <c r="B61" s="3" t="s">
        <v>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"/>
      <c r="O61" s="1">
        <f>SUM(C61:M61)</f>
        <v>0</v>
      </c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>
      <c r="A62" s="70"/>
      <c r="B62" s="3" t="s">
        <v>40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"/>
      <c r="O62" s="1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s="10" customFormat="1">
      <c r="A63" s="70"/>
      <c r="B63" s="9" t="s">
        <v>7</v>
      </c>
      <c r="C63" s="23" t="e">
        <f>(C58+C59+C60)/C57*100</f>
        <v>#DIV/0!</v>
      </c>
      <c r="D63" s="23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23" t="e">
        <f t="shared" ref="G63:O63" si="24">(G58+G59+G60)/G57*100</f>
        <v>#DIV/0!</v>
      </c>
      <c r="H63" s="23" t="e">
        <f t="shared" si="24"/>
        <v>#DIV/0!</v>
      </c>
      <c r="I63" s="23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23" t="e">
        <f t="shared" si="24"/>
        <v>#DIV/0!</v>
      </c>
      <c r="N63" s="11"/>
      <c r="O63" s="23" t="e">
        <f t="shared" si="24"/>
        <v>#DIV/0!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6" spans="2:15">
      <c r="B66" s="29" t="s">
        <v>49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  <row r="69" spans="2:15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</sheetData>
  <mergeCells count="9">
    <mergeCell ref="A27:A34"/>
    <mergeCell ref="A35:A42"/>
    <mergeCell ref="A43:A49"/>
    <mergeCell ref="A50:A56"/>
    <mergeCell ref="A57:A64"/>
    <mergeCell ref="A1:P1"/>
    <mergeCell ref="A3:A10"/>
    <mergeCell ref="A11:A18"/>
    <mergeCell ref="A19:A26"/>
  </mergeCells>
  <phoneticPr fontId="2" type="noConversion"/>
  <conditionalFormatting sqref="P4:Z8 C3:O64">
    <cfRule type="cellIs" dxfId="17" priority="1" stopIfTrue="1" operator="equal">
      <formula>0</formula>
    </cfRule>
  </conditionalFormatting>
  <pageMargins left="0.39370078740157483" right="0.39370078740157483" top="0.27559055118110237" bottom="0.27559055118110237" header="0.31496062992125984" footer="0.51181102362204722"/>
  <pageSetup paperSize="9" scale="9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2"/>
  </sheetPr>
  <dimension ref="A1:Z69"/>
  <sheetViews>
    <sheetView zoomScale="81" zoomScaleNormal="81" workbookViewId="0">
      <selection activeCell="J68" sqref="J68"/>
    </sheetView>
  </sheetViews>
  <sheetFormatPr defaultRowHeight="12.75"/>
  <cols>
    <col min="1" max="1" width="4" customWidth="1"/>
    <col min="2" max="2" width="24.5703125" customWidth="1"/>
    <col min="14" max="14" width="7.140625" customWidth="1"/>
  </cols>
  <sheetData>
    <row r="1" spans="1:26" ht="60" customHeight="1">
      <c r="A1" s="68" t="s">
        <v>42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6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>
      <c r="A3" s="71" t="s">
        <v>9</v>
      </c>
      <c r="B3" s="3" t="s">
        <v>2</v>
      </c>
      <c r="C3" s="1">
        <v>0</v>
      </c>
      <c r="D3" s="1"/>
      <c r="E3" s="1"/>
      <c r="F3" s="1"/>
      <c r="G3" s="1"/>
      <c r="H3" s="1"/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/>
      <c r="O3" s="1">
        <f>SUM(C3:M3)</f>
        <v>218</v>
      </c>
      <c r="P3" s="50">
        <f>C3-C4-C5-C6-C7</f>
        <v>0</v>
      </c>
      <c r="Q3" s="50">
        <f t="shared" ref="Q3:Z3" si="0">D3-D4-D5-D6-D7</f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  <c r="Z3" s="50">
        <f t="shared" si="0"/>
        <v>0</v>
      </c>
    </row>
    <row r="4" spans="1:26">
      <c r="A4" s="71"/>
      <c r="B4" s="3" t="s">
        <v>3</v>
      </c>
      <c r="C4" s="1">
        <v>0</v>
      </c>
      <c r="D4" s="1"/>
      <c r="E4" s="1"/>
      <c r="F4" s="1"/>
      <c r="G4" s="1"/>
      <c r="H4" s="1"/>
      <c r="I4" s="1">
        <v>4</v>
      </c>
      <c r="J4" s="1">
        <v>3</v>
      </c>
      <c r="K4" s="1">
        <v>2</v>
      </c>
      <c r="L4" s="1">
        <v>1</v>
      </c>
      <c r="M4" s="1">
        <v>4</v>
      </c>
      <c r="N4" s="1"/>
      <c r="O4" s="1">
        <f>SUM(C4:M4)</f>
        <v>14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>
      <c r="A5" s="71"/>
      <c r="B5" s="3" t="s">
        <v>4</v>
      </c>
      <c r="C5" s="1">
        <v>0</v>
      </c>
      <c r="D5" s="1"/>
      <c r="E5" s="1"/>
      <c r="F5" s="1"/>
      <c r="G5" s="1"/>
      <c r="H5" s="1"/>
      <c r="I5" s="1">
        <v>34</v>
      </c>
      <c r="J5" s="1">
        <v>25</v>
      </c>
      <c r="K5" s="1">
        <v>12</v>
      </c>
      <c r="L5" s="1">
        <v>4</v>
      </c>
      <c r="M5" s="1">
        <v>17</v>
      </c>
      <c r="N5" s="1"/>
      <c r="O5" s="1">
        <f>SUM(C5:M5)</f>
        <v>92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>
      <c r="A6" s="71"/>
      <c r="B6" s="3" t="s">
        <v>5</v>
      </c>
      <c r="C6" s="1">
        <v>0</v>
      </c>
      <c r="D6" s="1"/>
      <c r="E6" s="1"/>
      <c r="F6" s="1"/>
      <c r="G6" s="1"/>
      <c r="H6" s="1"/>
      <c r="I6" s="1">
        <v>30</v>
      </c>
      <c r="J6" s="1">
        <v>33</v>
      </c>
      <c r="K6" s="1">
        <v>29</v>
      </c>
      <c r="L6" s="1">
        <v>11</v>
      </c>
      <c r="M6" s="1">
        <v>9</v>
      </c>
      <c r="N6" s="1"/>
      <c r="O6" s="1">
        <f>SUM(C6:M6)</f>
        <v>112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>
      <c r="A7" s="71"/>
      <c r="B7" s="3" t="s">
        <v>6</v>
      </c>
      <c r="C7" s="1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>
      <c r="A9" s="71"/>
      <c r="B9" s="9" t="s">
        <v>7</v>
      </c>
      <c r="C9" s="11" t="e">
        <f>(C4+C5+C6)/C3*100</f>
        <v>#DIV/0!</v>
      </c>
      <c r="D9" s="23" t="e">
        <f>(D4+D5+D6)/D3*100</f>
        <v>#DIV/0!</v>
      </c>
      <c r="E9" s="23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23" t="e">
        <f t="shared" si="1"/>
        <v>#DIV/0!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23">
        <f t="shared" si="1"/>
        <v>100</v>
      </c>
      <c r="N9" s="11"/>
      <c r="O9" s="11">
        <f>(O4+O5+O6)/O3*100</f>
        <v>100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>
        <f t="shared" si="2"/>
        <v>55.882352941176471</v>
      </c>
      <c r="J10" s="11">
        <f t="shared" si="2"/>
        <v>45.901639344262293</v>
      </c>
      <c r="K10" s="11">
        <f t="shared" si="2"/>
        <v>32.558139534883722</v>
      </c>
      <c r="L10" s="11">
        <f t="shared" si="2"/>
        <v>31.25</v>
      </c>
      <c r="M10" s="11">
        <f t="shared" si="2"/>
        <v>70</v>
      </c>
      <c r="N10" s="11"/>
      <c r="O10" s="11">
        <f>(O4+O5)/O3*100</f>
        <v>48.623853211009177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50">
        <f t="shared" ref="P11:Z11" si="3">C11-C12-C13-C14-C15</f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  <c r="Z11" s="50">
        <f t="shared" si="3"/>
        <v>0</v>
      </c>
    </row>
    <row r="12" spans="1:26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11" t="e">
        <f>(E12+E13+E14)/E11*100</f>
        <v>#DIV/0!</v>
      </c>
      <c r="F17" s="23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23" t="e">
        <f t="shared" si="4"/>
        <v>#DIV/0!</v>
      </c>
      <c r="K17" s="23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50">
        <f t="shared" ref="P19:Z19" si="6">C19-C20-C21-C22-C23</f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  <c r="Z19" s="50">
        <f t="shared" si="6"/>
        <v>0</v>
      </c>
    </row>
    <row r="20" spans="1:2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>
      <c r="A25" s="70"/>
      <c r="B25" s="9" t="s">
        <v>7</v>
      </c>
      <c r="C25" s="23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23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  <row r="26" spans="1:26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50">
        <f t="shared" ref="P26:Z26" si="9">C27-C28-C29-C30-C31</f>
        <v>0</v>
      </c>
      <c r="Q26" s="50">
        <f t="shared" si="9"/>
        <v>0</v>
      </c>
      <c r="R26" s="50">
        <f t="shared" si="9"/>
        <v>0</v>
      </c>
      <c r="S26" s="50">
        <f t="shared" si="9"/>
        <v>0</v>
      </c>
      <c r="T26" s="50">
        <f t="shared" si="9"/>
        <v>0</v>
      </c>
      <c r="U26" s="50">
        <f t="shared" si="9"/>
        <v>0</v>
      </c>
      <c r="V26" s="50">
        <f t="shared" si="9"/>
        <v>0</v>
      </c>
      <c r="W26" s="50">
        <f t="shared" si="9"/>
        <v>0</v>
      </c>
      <c r="X26" s="50">
        <f t="shared" si="9"/>
        <v>0</v>
      </c>
      <c r="Y26" s="50">
        <f t="shared" si="9"/>
        <v>0</v>
      </c>
      <c r="Z26" s="50">
        <f t="shared" si="9"/>
        <v>0</v>
      </c>
    </row>
    <row r="27" spans="1:26">
      <c r="A27" s="70" t="s">
        <v>12</v>
      </c>
      <c r="B27" s="3" t="s">
        <v>2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4"/>
      <c r="O27" s="1">
        <f>SUM(C27:M27)</f>
        <v>0</v>
      </c>
      <c r="P27" s="50">
        <f t="shared" ref="P27:Z27" si="10">C27-C28-C29-C30-C31</f>
        <v>0</v>
      </c>
      <c r="Q27" s="50">
        <f t="shared" si="10"/>
        <v>0</v>
      </c>
      <c r="R27" s="50">
        <f t="shared" si="10"/>
        <v>0</v>
      </c>
      <c r="S27" s="50">
        <f t="shared" si="10"/>
        <v>0</v>
      </c>
      <c r="T27" s="50">
        <f t="shared" si="10"/>
        <v>0</v>
      </c>
      <c r="U27" s="50">
        <f t="shared" si="10"/>
        <v>0</v>
      </c>
      <c r="V27" s="50">
        <f t="shared" si="10"/>
        <v>0</v>
      </c>
      <c r="W27" s="50">
        <f t="shared" si="10"/>
        <v>0</v>
      </c>
      <c r="X27" s="50">
        <f t="shared" si="10"/>
        <v>0</v>
      </c>
      <c r="Y27" s="50">
        <f t="shared" si="10"/>
        <v>0</v>
      </c>
      <c r="Z27" s="50">
        <f t="shared" si="10"/>
        <v>0</v>
      </c>
    </row>
    <row r="28" spans="1:26">
      <c r="A28" s="70"/>
      <c r="B28" s="3" t="s">
        <v>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4"/>
      <c r="O28" s="1">
        <f>SUM(C28:M28)</f>
        <v>0</v>
      </c>
      <c r="P28" s="50">
        <f>C27-C57</f>
        <v>0</v>
      </c>
      <c r="Q28" s="50">
        <f t="shared" ref="Q28:Z28" si="11">D27-D57</f>
        <v>0</v>
      </c>
      <c r="R28" s="50">
        <f t="shared" si="11"/>
        <v>0</v>
      </c>
      <c r="S28" s="50">
        <f t="shared" si="11"/>
        <v>0</v>
      </c>
      <c r="T28" s="50">
        <f t="shared" si="11"/>
        <v>0</v>
      </c>
      <c r="U28" s="50">
        <f t="shared" si="11"/>
        <v>0</v>
      </c>
      <c r="V28" s="50">
        <f t="shared" si="11"/>
        <v>0</v>
      </c>
      <c r="W28" s="50">
        <f t="shared" si="11"/>
        <v>0</v>
      </c>
      <c r="X28" s="50">
        <f t="shared" si="11"/>
        <v>0</v>
      </c>
      <c r="Y28" s="50">
        <f t="shared" si="11"/>
        <v>0</v>
      </c>
      <c r="Z28" s="50">
        <f t="shared" si="11"/>
        <v>0</v>
      </c>
    </row>
    <row r="29" spans="1:26">
      <c r="A29" s="70"/>
      <c r="B29" s="3" t="s">
        <v>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4"/>
      <c r="O29" s="1">
        <f>SUM(C29:M29)</f>
        <v>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>
      <c r="A30" s="70"/>
      <c r="B30" s="3" t="s">
        <v>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4"/>
      <c r="O30" s="1">
        <f>SUM(C30:M30)</f>
        <v>0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>
      <c r="A31" s="70"/>
      <c r="B31" s="3" t="s">
        <v>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4"/>
      <c r="O31" s="1">
        <f>SUM(C31:M31)</f>
        <v>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>
      <c r="A32" s="70"/>
      <c r="B32" s="3" t="s">
        <v>40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4"/>
      <c r="O32" s="1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>
      <c r="A33" s="70"/>
      <c r="B33" s="9" t="s">
        <v>7</v>
      </c>
      <c r="C33" s="23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23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11" t="e">
        <f>(O28+O29+O30)/O27*100</f>
        <v>#DIV/0!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>
      <c r="A35" s="70" t="s">
        <v>13</v>
      </c>
      <c r="B35" s="3" t="s">
        <v>2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4"/>
      <c r="O35" s="1">
        <f>SUM(C35:M35)</f>
        <v>0</v>
      </c>
      <c r="P35" s="50">
        <f t="shared" ref="P35:Z35" si="14">C35-C36-C37-C38-C39</f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  <c r="Z35" s="50">
        <f t="shared" si="14"/>
        <v>0</v>
      </c>
    </row>
    <row r="36" spans="1:26">
      <c r="A36" s="70"/>
      <c r="B36" s="3" t="s">
        <v>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4"/>
      <c r="O36" s="1">
        <f>SUM(C36:M36)</f>
        <v>0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>
      <c r="A37" s="70"/>
      <c r="B37" s="3" t="s">
        <v>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4"/>
      <c r="O37" s="1">
        <f>SUM(C37:M37)</f>
        <v>0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>
      <c r="A38" s="70"/>
      <c r="B38" s="3" t="s">
        <v>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4"/>
      <c r="O38" s="1">
        <f>SUM(C38:M38)</f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>
      <c r="A39" s="70"/>
      <c r="B39" s="3" t="s">
        <v>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4"/>
      <c r="O39" s="1">
        <f>SUM(C39:M39)</f>
        <v>0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>
      <c r="A40" s="70"/>
      <c r="B40" s="3" t="s">
        <v>40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4"/>
      <c r="O40" s="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>
      <c r="A41" s="70"/>
      <c r="B41" s="9" t="s">
        <v>7</v>
      </c>
      <c r="C41" s="23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15">(G36+G37+G38)/G35*100</f>
        <v>#DIV/0!</v>
      </c>
      <c r="H41" s="23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23" t="e">
        <f>(O36+O37+O38)/O35*100</f>
        <v>#DIV/0!</v>
      </c>
      <c r="P41" s="60"/>
      <c r="Q41" s="60"/>
      <c r="R41" s="60"/>
      <c r="S41" s="60"/>
      <c r="T41" s="60"/>
      <c r="U41" s="60"/>
      <c r="V41" s="60"/>
      <c r="W41" s="59"/>
      <c r="X41" s="59"/>
      <c r="Y41" s="59"/>
      <c r="Z41" s="59"/>
    </row>
    <row r="42" spans="1:26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50">
        <f t="shared" ref="P43:Z43" si="17">C43-C44-C45-C46-C47</f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  <c r="Z43" s="50">
        <f t="shared" si="17"/>
        <v>0</v>
      </c>
    </row>
    <row r="44" spans="1:26">
      <c r="A44" s="70"/>
      <c r="B44" s="3" t="s">
        <v>3</v>
      </c>
      <c r="C44" s="1">
        <v>0</v>
      </c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>
      <c r="A45" s="70"/>
      <c r="B45" s="3" t="s">
        <v>4</v>
      </c>
      <c r="C45" s="1">
        <v>0</v>
      </c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>
      <c r="A46" s="70"/>
      <c r="B46" s="3" t="s">
        <v>5</v>
      </c>
      <c r="C46" s="1">
        <v>0</v>
      </c>
      <c r="D46" s="1">
        <v>0</v>
      </c>
      <c r="E46" s="1">
        <v>0</v>
      </c>
      <c r="F46" s="1"/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23" t="e">
        <f>(O44+O45+O46)/O43*100</f>
        <v>#DIV/0!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  <c r="P50" s="50">
        <f t="shared" ref="P50:Z50" si="20">C50-C51-C52-C53-C54</f>
        <v>0</v>
      </c>
      <c r="Q50" s="50">
        <f t="shared" si="20"/>
        <v>0</v>
      </c>
      <c r="R50" s="50">
        <f t="shared" si="20"/>
        <v>0</v>
      </c>
      <c r="S50" s="50">
        <f t="shared" si="20"/>
        <v>0</v>
      </c>
      <c r="T50" s="50">
        <f t="shared" si="20"/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  <c r="Z50" s="50">
        <f t="shared" si="20"/>
        <v>0</v>
      </c>
    </row>
    <row r="51" spans="1:26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/>
      <c r="O54" s="1">
        <f>SUM(C54:M54)</f>
        <v>0</v>
      </c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/>
      <c r="O55" s="11" t="e">
        <f>(O51+O52+O53)/O50*100</f>
        <v>#DIV/0!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/>
      <c r="O56" s="11" t="e">
        <f>(O51+O52)/O50*100</f>
        <v>#DIV/0!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>
      <c r="A57" s="70" t="s">
        <v>16</v>
      </c>
      <c r="B57" s="3" t="s">
        <v>2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"/>
      <c r="O57" s="1">
        <f>SUM(C57:M57)</f>
        <v>0</v>
      </c>
      <c r="P57" s="50">
        <f t="shared" ref="P57:Z57" si="23">C57-C58-C59-C60-C61</f>
        <v>0</v>
      </c>
      <c r="Q57" s="50">
        <f t="shared" si="23"/>
        <v>0</v>
      </c>
      <c r="R57" s="50">
        <f t="shared" si="23"/>
        <v>0</v>
      </c>
      <c r="S57" s="50">
        <f t="shared" si="23"/>
        <v>0</v>
      </c>
      <c r="T57" s="50">
        <f t="shared" si="23"/>
        <v>0</v>
      </c>
      <c r="U57" s="50">
        <f t="shared" si="23"/>
        <v>0</v>
      </c>
      <c r="V57" s="50">
        <f t="shared" si="23"/>
        <v>0</v>
      </c>
      <c r="W57" s="50">
        <f t="shared" si="23"/>
        <v>0</v>
      </c>
      <c r="X57" s="50">
        <f t="shared" si="23"/>
        <v>0</v>
      </c>
      <c r="Y57" s="50">
        <f t="shared" si="23"/>
        <v>0</v>
      </c>
      <c r="Z57" s="50">
        <f t="shared" si="23"/>
        <v>0</v>
      </c>
    </row>
    <row r="58" spans="1:26">
      <c r="A58" s="70"/>
      <c r="B58" s="3" t="s">
        <v>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"/>
      <c r="O58" s="1">
        <f>SUM(C58:M58)</f>
        <v>0</v>
      </c>
      <c r="P58" s="57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>
      <c r="A59" s="70"/>
      <c r="B59" s="3" t="s">
        <v>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"/>
      <c r="O59" s="1">
        <f>SUM(C59:M59)</f>
        <v>0</v>
      </c>
      <c r="P59" s="57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>
      <c r="A60" s="70"/>
      <c r="B60" s="3" t="s">
        <v>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"/>
      <c r="O60" s="1">
        <f>SUM(C60:M60)</f>
        <v>0</v>
      </c>
      <c r="P60" s="57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>
      <c r="A61" s="70"/>
      <c r="B61" s="3" t="s">
        <v>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"/>
      <c r="O61" s="1">
        <f>SUM(C61:M61)</f>
        <v>0</v>
      </c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>
      <c r="A62" s="70"/>
      <c r="B62" s="3" t="s">
        <v>40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"/>
      <c r="O62" s="1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>
      <c r="A63" s="70"/>
      <c r="B63" s="9" t="s">
        <v>7</v>
      </c>
      <c r="C63" s="23" t="e">
        <f>(C58+C59+C60)/C57*100</f>
        <v>#DIV/0!</v>
      </c>
      <c r="D63" s="23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23" t="e">
        <f t="shared" ref="G63:O63" si="24">(G58+G59+G60)/G57*100</f>
        <v>#DIV/0!</v>
      </c>
      <c r="H63" s="23" t="e">
        <f t="shared" si="24"/>
        <v>#DIV/0!</v>
      </c>
      <c r="I63" s="23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23" t="e">
        <f t="shared" si="24"/>
        <v>#DIV/0!</v>
      </c>
      <c r="N63" s="11"/>
      <c r="O63" s="23" t="e">
        <f t="shared" si="24"/>
        <v>#DIV/0!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15">
      <c r="A65" s="5"/>
    </row>
    <row r="66" spans="1:15">
      <c r="A66" s="5"/>
      <c r="B66" s="29" t="s">
        <v>50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>
      <c r="A67" s="5"/>
    </row>
    <row r="69" spans="1:15">
      <c r="B69" s="30"/>
    </row>
  </sheetData>
  <mergeCells count="9">
    <mergeCell ref="A43:A49"/>
    <mergeCell ref="A50:A56"/>
    <mergeCell ref="A57:A64"/>
    <mergeCell ref="A1:P1"/>
    <mergeCell ref="A3:A10"/>
    <mergeCell ref="A11:A18"/>
    <mergeCell ref="A19:A26"/>
    <mergeCell ref="A27:A34"/>
    <mergeCell ref="A35:A42"/>
  </mergeCells>
  <phoneticPr fontId="2" type="noConversion"/>
  <conditionalFormatting sqref="P4:Z8 C3:O64">
    <cfRule type="cellIs" dxfId="16" priority="1" stopIfTrue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32" enableFormatConditionsCalculation="0">
    <tabColor indexed="12"/>
  </sheetPr>
  <dimension ref="A1:Y61"/>
  <sheetViews>
    <sheetView workbookViewId="0">
      <selection activeCell="K71" sqref="K71"/>
    </sheetView>
  </sheetViews>
  <sheetFormatPr defaultRowHeight="12.75"/>
  <cols>
    <col min="1" max="1" width="4" style="5" customWidth="1"/>
    <col min="2" max="2" width="20.5703125" customWidth="1"/>
    <col min="3" max="8" width="5.42578125" customWidth="1"/>
    <col min="9" max="11" width="6.28515625" customWidth="1"/>
    <col min="12" max="13" width="5.42578125" customWidth="1"/>
    <col min="14" max="17" width="5.7109375" customWidth="1"/>
    <col min="18" max="22" width="5" bestFit="1" customWidth="1"/>
    <col min="23" max="23" width="7.42578125" bestFit="1" customWidth="1"/>
    <col min="24" max="25" width="5" bestFit="1" customWidth="1"/>
  </cols>
  <sheetData>
    <row r="1" spans="1:25" ht="62.25" customHeight="1">
      <c r="A1" s="68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.75" customHeight="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/>
      <c r="H3" s="4">
        <v>70</v>
      </c>
      <c r="I3" s="4">
        <v>68</v>
      </c>
      <c r="J3" s="4">
        <v>61</v>
      </c>
      <c r="K3" s="4"/>
      <c r="L3" s="4"/>
      <c r="M3" s="4"/>
      <c r="N3" s="1">
        <f>SUM(C3:M3)</f>
        <v>199</v>
      </c>
      <c r="O3" s="50">
        <f>C3-C4-C5-C6-C7</f>
        <v>0</v>
      </c>
      <c r="P3" s="50">
        <f t="shared" ref="P3:Y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</row>
    <row r="4" spans="1:25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/>
      <c r="H4" s="1">
        <v>26</v>
      </c>
      <c r="I4" s="1">
        <v>19</v>
      </c>
      <c r="J4" s="1">
        <v>10</v>
      </c>
      <c r="K4" s="1"/>
      <c r="L4" s="1"/>
      <c r="M4" s="1"/>
      <c r="N4" s="1">
        <f>SUM(C4:M4)</f>
        <v>55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/>
      <c r="H5" s="1">
        <v>29</v>
      </c>
      <c r="I5" s="1">
        <v>49</v>
      </c>
      <c r="J5" s="1">
        <v>34</v>
      </c>
      <c r="K5" s="1"/>
      <c r="L5" s="1"/>
      <c r="M5" s="1"/>
      <c r="N5" s="1">
        <f>SUM(C5:M5)</f>
        <v>112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/>
      <c r="H6" s="1">
        <v>15</v>
      </c>
      <c r="I6" s="1"/>
      <c r="J6" s="1">
        <v>17</v>
      </c>
      <c r="K6" s="1"/>
      <c r="L6" s="1"/>
      <c r="M6" s="1"/>
      <c r="N6" s="1">
        <f>SUM(C6:M6)</f>
        <v>32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>
        <v>0</v>
      </c>
      <c r="M7" s="1">
        <v>0</v>
      </c>
      <c r="N7" s="1">
        <f>SUM(C7:M7)</f>
        <v>0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>
        <f>(N4+N5+N6)/N3*100</f>
        <v>100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>
        <f t="shared" si="2"/>
        <v>78.571428571428569</v>
      </c>
      <c r="I10" s="11">
        <f t="shared" si="2"/>
        <v>100</v>
      </c>
      <c r="J10" s="11">
        <f t="shared" si="2"/>
        <v>72.131147540983605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>
        <f>(N4+N5)/N3*100</f>
        <v>83.91959798994975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2.75" customHeight="1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23" t="e">
        <f t="shared" si="4"/>
        <v>#DIV/0!</v>
      </c>
      <c r="L17" s="23" t="e">
        <f t="shared" si="4"/>
        <v>#DIV/0!</v>
      </c>
      <c r="M17" s="11" t="e">
        <f t="shared" si="4"/>
        <v>#DIV/0!</v>
      </c>
      <c r="N17" s="23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/>
      <c r="H19" s="1"/>
      <c r="I19" s="4"/>
      <c r="J19" s="4"/>
      <c r="K19" s="4"/>
      <c r="L19" s="4"/>
      <c r="M19" s="4"/>
      <c r="N19" s="1">
        <f>SUM(C19:M19)</f>
        <v>0</v>
      </c>
      <c r="O19" s="50">
        <f t="shared" ref="O19:Y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/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/>
      <c r="H23" s="1">
        <v>0</v>
      </c>
      <c r="I23" s="1">
        <v>0</v>
      </c>
      <c r="J23" s="1"/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2.75" customHeight="1">
      <c r="A27" s="70" t="s">
        <v>12</v>
      </c>
      <c r="B27" s="3" t="s">
        <v>2</v>
      </c>
      <c r="C27" s="1">
        <v>0</v>
      </c>
      <c r="D27" s="1"/>
      <c r="E27" s="1"/>
      <c r="F27" s="1"/>
      <c r="G27" s="1"/>
      <c r="H27" s="1"/>
      <c r="I27" s="19"/>
      <c r="J27" s="19"/>
      <c r="K27" s="19"/>
      <c r="L27" s="19"/>
      <c r="M27" s="19"/>
      <c r="N27" s="1">
        <f>SUM(C27:M27)</f>
        <v>0</v>
      </c>
      <c r="O27" s="50">
        <f t="shared" ref="O27:Y27" si="9">C27-C28-C29-C30-C31</f>
        <v>0</v>
      </c>
      <c r="P27" s="50">
        <f t="shared" si="9"/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 t="shared" ref="O28:Y28" si="10">C27-C35</f>
        <v>0</v>
      </c>
      <c r="P28" s="50">
        <f t="shared" si="10"/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 t="shared" ref="O29:Y29" si="11">C27-C50</f>
        <v>0</v>
      </c>
      <c r="P29" s="50">
        <f t="shared" si="11"/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23" t="e">
        <f t="shared" si="12"/>
        <v>#DIV/0!</v>
      </c>
      <c r="K33" s="23" t="e">
        <f t="shared" si="12"/>
        <v>#DIV/0!</v>
      </c>
      <c r="L33" s="23" t="e">
        <f t="shared" si="12"/>
        <v>#DIV/0!</v>
      </c>
      <c r="M33" s="11" t="e">
        <f t="shared" si="12"/>
        <v>#DIV/0!</v>
      </c>
      <c r="N33" s="23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2.75" customHeight="1">
      <c r="A35" s="70" t="s">
        <v>13</v>
      </c>
      <c r="B35" s="3" t="s">
        <v>2</v>
      </c>
      <c r="C35" s="1">
        <v>0</v>
      </c>
      <c r="D35" s="1"/>
      <c r="E35" s="1"/>
      <c r="F35" s="1"/>
      <c r="G35" s="1"/>
      <c r="H35" s="1"/>
      <c r="I35" s="19"/>
      <c r="J35" s="19"/>
      <c r="K35" s="19"/>
      <c r="L35" s="19"/>
      <c r="M35" s="19"/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23" t="e">
        <f t="shared" si="15"/>
        <v>#DIV/0!</v>
      </c>
      <c r="K41" s="23" t="e">
        <f t="shared" si="15"/>
        <v>#DIV/0!</v>
      </c>
      <c r="L41" s="23" t="e">
        <f t="shared" si="15"/>
        <v>#DIV/0!</v>
      </c>
      <c r="M41" s="11" t="e">
        <f t="shared" si="15"/>
        <v>#DIV/0!</v>
      </c>
      <c r="N41" s="23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/>
      <c r="J43" s="1"/>
      <c r="K43" s="1"/>
      <c r="L43" s="1"/>
      <c r="M43" s="1">
        <v>0</v>
      </c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/>
      <c r="J44" s="1"/>
      <c r="K44" s="1"/>
      <c r="L44" s="1"/>
      <c r="M44" s="1">
        <v>0</v>
      </c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/>
      <c r="J45" s="1"/>
      <c r="K45" s="22"/>
      <c r="L45" s="1"/>
      <c r="M45" s="1">
        <v>0</v>
      </c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/>
      <c r="J46" s="1"/>
      <c r="K46" s="1"/>
      <c r="L46" s="1"/>
      <c r="M46" s="1">
        <v>0</v>
      </c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 t="e">
        <f>(N44+N45+N46)/N43*100</f>
        <v>#DIV/0!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>(N44+N45)/N43*100</f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ht="12.75" customHeight="1">
      <c r="A50" s="70" t="s">
        <v>16</v>
      </c>
      <c r="B50" s="3" t="s">
        <v>2</v>
      </c>
      <c r="C50" s="1">
        <v>0</v>
      </c>
      <c r="D50" s="1"/>
      <c r="E50" s="1"/>
      <c r="F50" s="1"/>
      <c r="G50" s="1"/>
      <c r="H50" s="1"/>
      <c r="I50" s="19"/>
      <c r="J50" s="19"/>
      <c r="K50" s="19"/>
      <c r="L50" s="19"/>
      <c r="M50" s="19"/>
      <c r="N50" s="1">
        <f>SUM(C50:M50)</f>
        <v>0</v>
      </c>
      <c r="O50" s="50">
        <f t="shared" ref="O50:Y50" si="20">C50-C51-C52-C53-C54</f>
        <v>0</v>
      </c>
      <c r="P50" s="50">
        <f t="shared" si="20"/>
        <v>0</v>
      </c>
      <c r="Q50" s="50">
        <f t="shared" si="20"/>
        <v>0</v>
      </c>
      <c r="R50" s="50">
        <f t="shared" si="20"/>
        <v>0</v>
      </c>
      <c r="S50" s="50">
        <f t="shared" si="20"/>
        <v>0</v>
      </c>
      <c r="T50" s="50">
        <f t="shared" si="20"/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</row>
    <row r="51" spans="1:25">
      <c r="A51" s="70"/>
      <c r="B51" s="3" t="s">
        <v>3</v>
      </c>
      <c r="C51" s="1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f>SUM(C51:M51)</f>
        <v>0</v>
      </c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>
      <c r="A52" s="70"/>
      <c r="B52" s="3" t="s">
        <v>4</v>
      </c>
      <c r="C52" s="1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f>SUM(C52:M52)</f>
        <v>0</v>
      </c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>
      <c r="A53" s="70"/>
      <c r="B53" s="3" t="s">
        <v>5</v>
      </c>
      <c r="C53" s="1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f>SUM(C53:M53)</f>
        <v>0</v>
      </c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>
      <c r="A54" s="70"/>
      <c r="B54" s="3" t="s">
        <v>6</v>
      </c>
      <c r="C54" s="1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f>SUM(C54:M54)</f>
        <v>0</v>
      </c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>
      <c r="A55" s="70"/>
      <c r="B55" s="3" t="s">
        <v>40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s="10" customFormat="1">
      <c r="A56" s="70"/>
      <c r="B56" s="9" t="s">
        <v>7</v>
      </c>
      <c r="C56" s="11" t="e">
        <f>(C51+C52+C53)/C50*100</f>
        <v>#DIV/0!</v>
      </c>
      <c r="D56" s="11" t="e">
        <f>(D51+D52+D53)/D50*100</f>
        <v>#DIV/0!</v>
      </c>
      <c r="E56" s="11" t="e">
        <f>(E51+E52+E53)/E50*100</f>
        <v>#DIV/0!</v>
      </c>
      <c r="F56" s="11" t="e">
        <f>(F51+F52+F53)/F50*100</f>
        <v>#DIV/0!</v>
      </c>
      <c r="G56" s="11" t="e">
        <f t="shared" ref="G56:N56" si="21">(G51+G52+G53)/G50*100</f>
        <v>#DIV/0!</v>
      </c>
      <c r="H56" s="11" t="e">
        <f t="shared" si="21"/>
        <v>#DIV/0!</v>
      </c>
      <c r="I56" s="11" t="e">
        <f t="shared" si="21"/>
        <v>#DIV/0!</v>
      </c>
      <c r="J56" s="23" t="e">
        <f t="shared" si="21"/>
        <v>#DIV/0!</v>
      </c>
      <c r="K56" s="23" t="e">
        <f t="shared" si="21"/>
        <v>#DIV/0!</v>
      </c>
      <c r="L56" s="23" t="e">
        <f t="shared" si="21"/>
        <v>#DIV/0!</v>
      </c>
      <c r="M56" s="11" t="e">
        <f t="shared" si="21"/>
        <v>#DIV/0!</v>
      </c>
      <c r="N56" s="23" t="e">
        <f t="shared" si="21"/>
        <v>#DIV/0!</v>
      </c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s="10" customFormat="1">
      <c r="A57" s="70"/>
      <c r="B57" s="9" t="s">
        <v>8</v>
      </c>
      <c r="C57" s="11" t="e">
        <f>(C51+C52)/C50*100</f>
        <v>#DIV/0!</v>
      </c>
      <c r="D57" s="11" t="e">
        <f>(D51+D52)/D50*100</f>
        <v>#DIV/0!</v>
      </c>
      <c r="E57" s="11" t="e">
        <f>(E51+E52)/E50*100</f>
        <v>#DIV/0!</v>
      </c>
      <c r="F57" s="11" t="e">
        <f>(F51+F52)/F50*100</f>
        <v>#DIV/0!</v>
      </c>
      <c r="G57" s="11" t="e">
        <f t="shared" ref="G57:N57" si="22">(G51+G52)/G50*100</f>
        <v>#DIV/0!</v>
      </c>
      <c r="H57" s="11" t="e">
        <f t="shared" si="22"/>
        <v>#DIV/0!</v>
      </c>
      <c r="I57" s="11" t="e">
        <f t="shared" si="22"/>
        <v>#DIV/0!</v>
      </c>
      <c r="J57" s="11" t="e">
        <f t="shared" si="22"/>
        <v>#DIV/0!</v>
      </c>
      <c r="K57" s="11" t="e">
        <f t="shared" si="22"/>
        <v>#DIV/0!</v>
      </c>
      <c r="L57" s="11" t="e">
        <f t="shared" si="22"/>
        <v>#DIV/0!</v>
      </c>
      <c r="M57" s="11" t="e">
        <f t="shared" si="22"/>
        <v>#DIV/0!</v>
      </c>
      <c r="N57" s="11" t="e">
        <f t="shared" si="22"/>
        <v>#DIV/0!</v>
      </c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9" spans="1:25" ht="15.75">
      <c r="A59" s="33"/>
      <c r="B59" s="29" t="s">
        <v>51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1" spans="1:25">
      <c r="B61" s="30"/>
    </row>
  </sheetData>
  <mergeCells count="8">
    <mergeCell ref="A43:A49"/>
    <mergeCell ref="A50:A57"/>
    <mergeCell ref="A1:O1"/>
    <mergeCell ref="A35:A42"/>
    <mergeCell ref="A19:A26"/>
    <mergeCell ref="A27:A34"/>
    <mergeCell ref="A3:A10"/>
    <mergeCell ref="A11:A18"/>
  </mergeCells>
  <phoneticPr fontId="2" type="noConversion"/>
  <conditionalFormatting sqref="O4:Y8 C3:N57">
    <cfRule type="cellIs" dxfId="15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33" enableFormatConditionsCalculation="0">
    <tabColor rgb="FF0070C0"/>
  </sheetPr>
  <dimension ref="A1:Y54"/>
  <sheetViews>
    <sheetView workbookViewId="0">
      <selection activeCell="I54" sqref="I54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1" width="6" customWidth="1"/>
    <col min="12" max="13" width="5.42578125" customWidth="1"/>
    <col min="14" max="14" width="6.5703125" customWidth="1"/>
  </cols>
  <sheetData>
    <row r="1" spans="1:25" ht="60" customHeight="1">
      <c r="A1" s="68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43</v>
      </c>
      <c r="L3" s="1">
        <v>0</v>
      </c>
      <c r="M3" s="1">
        <v>0</v>
      </c>
      <c r="N3" s="1">
        <f>SUM(C3:M3)</f>
        <v>43</v>
      </c>
      <c r="O3" s="50">
        <f>C3-C4-C5-C6-C7</f>
        <v>0</v>
      </c>
      <c r="P3" s="50">
        <f t="shared" ref="P3:Y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</row>
    <row r="4" spans="1:25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7</v>
      </c>
      <c r="L4" s="1">
        <v>0</v>
      </c>
      <c r="M4" s="1">
        <v>0</v>
      </c>
      <c r="N4" s="1">
        <f>SUM(C4:M4)</f>
        <v>7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23</v>
      </c>
      <c r="L5" s="1">
        <v>0</v>
      </c>
      <c r="M5" s="1">
        <v>0</v>
      </c>
      <c r="N5" s="1">
        <f>SUM(C5:M5)</f>
        <v>23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13</v>
      </c>
      <c r="L6" s="1">
        <v>0</v>
      </c>
      <c r="M6" s="1">
        <v>0</v>
      </c>
      <c r="N6" s="1">
        <f>SUM(C6:M6)</f>
        <v>13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>SUM(C7:M7)</f>
        <v>0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11">
        <f t="shared" si="1"/>
        <v>100</v>
      </c>
      <c r="L9" s="11" t="e">
        <f t="shared" si="1"/>
        <v>#DIV/0!</v>
      </c>
      <c r="M9" s="11" t="e">
        <f t="shared" si="1"/>
        <v>#DIV/0!</v>
      </c>
      <c r="N9" s="11">
        <f>(N4+N5+N6)/N3*100</f>
        <v>100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>
        <f t="shared" si="2"/>
        <v>69.767441860465112</v>
      </c>
      <c r="L10" s="11" t="e">
        <f t="shared" si="2"/>
        <v>#DIV/0!</v>
      </c>
      <c r="M10" s="11" t="e">
        <f t="shared" si="2"/>
        <v>#DIV/0!</v>
      </c>
      <c r="N10" s="11">
        <f>(N4+N5)/N3*100</f>
        <v>69.767441860465112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  <c r="M11" s="1">
        <v>0</v>
      </c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/>
      <c r="K12" s="1"/>
      <c r="L12" s="1"/>
      <c r="M12" s="1">
        <v>0</v>
      </c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/>
      <c r="K13" s="1"/>
      <c r="L13" s="1"/>
      <c r="M13" s="1">
        <v>0</v>
      </c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/>
      <c r="K14" s="1"/>
      <c r="L14" s="1"/>
      <c r="M14" s="1">
        <v>0</v>
      </c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4"/>
      <c r="L19" s="1">
        <v>0</v>
      </c>
      <c r="M19" s="1">
        <v>0</v>
      </c>
      <c r="N19" s="1">
        <f>SUM(C19:M19)</f>
        <v>0</v>
      </c>
      <c r="O19" s="50">
        <f t="shared" ref="O19:Y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  <c r="L20" s="1">
        <v>0</v>
      </c>
      <c r="M20" s="1">
        <v>0</v>
      </c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/>
      <c r="L21" s="1">
        <v>0</v>
      </c>
      <c r="M21" s="1">
        <v>0</v>
      </c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/>
      <c r="L22" s="1">
        <v>0</v>
      </c>
      <c r="M22" s="1">
        <v>0</v>
      </c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/>
      <c r="K27" s="1"/>
      <c r="L27" s="1">
        <v>0</v>
      </c>
      <c r="M27" s="1">
        <v>0</v>
      </c>
      <c r="N27" s="1">
        <f>SUM(C27:M27)</f>
        <v>0</v>
      </c>
      <c r="O27" s="50">
        <f t="shared" ref="O27:Y27" si="9">C27-C28-C29-C30-C31</f>
        <v>0</v>
      </c>
      <c r="P27" s="50">
        <f t="shared" si="9"/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/>
      <c r="K28" s="1"/>
      <c r="L28" s="1">
        <v>0</v>
      </c>
      <c r="M28" s="1">
        <v>0</v>
      </c>
      <c r="N28" s="1">
        <f>SUM(C28:M28)</f>
        <v>0</v>
      </c>
      <c r="O28" s="50">
        <f>C27-C35</f>
        <v>0</v>
      </c>
      <c r="P28" s="50">
        <f t="shared" ref="P28:Y28" si="10">D27-D35</f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/>
      <c r="K29" s="1"/>
      <c r="L29" s="1">
        <v>0</v>
      </c>
      <c r="M29" s="1">
        <v>0</v>
      </c>
      <c r="N29" s="1">
        <f>SUM(C29:M29)</f>
        <v>0</v>
      </c>
      <c r="O29" s="50">
        <f t="shared" ref="O29:Y29" si="11">C27-C43</f>
        <v>0</v>
      </c>
      <c r="P29" s="50">
        <f t="shared" si="11"/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/>
      <c r="K30" s="1"/>
      <c r="L30" s="1">
        <v>0</v>
      </c>
      <c r="M30" s="1">
        <v>0</v>
      </c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>
        <v>0</v>
      </c>
      <c r="M35" s="1">
        <v>0</v>
      </c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/>
      <c r="K36" s="1"/>
      <c r="L36" s="1">
        <v>0</v>
      </c>
      <c r="M36" s="1">
        <v>0</v>
      </c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/>
      <c r="L37" s="1">
        <v>0</v>
      </c>
      <c r="M37" s="1">
        <v>0</v>
      </c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/>
      <c r="K38" s="1"/>
      <c r="L38" s="1">
        <v>0</v>
      </c>
      <c r="M38" s="1">
        <v>0</v>
      </c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A43" s="70" t="s">
        <v>16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/>
      <c r="K43" s="1"/>
      <c r="L43" s="1">
        <v>0</v>
      </c>
      <c r="M43" s="1">
        <v>0</v>
      </c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>
        <v>0</v>
      </c>
      <c r="M44" s="1">
        <v>0</v>
      </c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/>
      <c r="K45" s="1"/>
      <c r="L45" s="1">
        <v>0</v>
      </c>
      <c r="M45" s="1">
        <v>0</v>
      </c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/>
      <c r="K46" s="1"/>
      <c r="L46" s="1">
        <v>0</v>
      </c>
      <c r="M46" s="1">
        <v>0</v>
      </c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8">(G44+G45+G46)/G43*100</f>
        <v>#DIV/0!</v>
      </c>
      <c r="H49" s="11" t="e">
        <f t="shared" si="18"/>
        <v>#DIV/0!</v>
      </c>
      <c r="I49" s="11" t="e">
        <f t="shared" si="18"/>
        <v>#DIV/0!</v>
      </c>
      <c r="J49" s="11" t="e">
        <f t="shared" si="18"/>
        <v>#DIV/0!</v>
      </c>
      <c r="K49" s="11" t="e">
        <f t="shared" si="18"/>
        <v>#DIV/0!</v>
      </c>
      <c r="L49" s="11" t="e">
        <f t="shared" si="18"/>
        <v>#DIV/0!</v>
      </c>
      <c r="M49" s="11" t="e">
        <f t="shared" si="18"/>
        <v>#DIV/0!</v>
      </c>
      <c r="N49" s="11" t="e">
        <f t="shared" si="18"/>
        <v>#DIV/0!</v>
      </c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19">(G44+G45)/G43*100</f>
        <v>#DIV/0!</v>
      </c>
      <c r="H50" s="11" t="e">
        <f t="shared" si="19"/>
        <v>#DIV/0!</v>
      </c>
      <c r="I50" s="11" t="e">
        <f t="shared" si="19"/>
        <v>#DIV/0!</v>
      </c>
      <c r="J50" s="11" t="e">
        <f t="shared" si="19"/>
        <v>#DIV/0!</v>
      </c>
      <c r="K50" s="11" t="e">
        <f t="shared" si="19"/>
        <v>#DIV/0!</v>
      </c>
      <c r="L50" s="11" t="e">
        <f t="shared" si="19"/>
        <v>#DIV/0!</v>
      </c>
      <c r="M50" s="11" t="e">
        <f t="shared" si="19"/>
        <v>#DIV/0!</v>
      </c>
      <c r="N50" s="11" t="e">
        <f t="shared" si="19"/>
        <v>#DIV/0!</v>
      </c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2" spans="1:25">
      <c r="B52" s="29" t="s">
        <v>65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4" spans="1:25">
      <c r="B54" s="30"/>
    </row>
  </sheetData>
  <mergeCells count="7">
    <mergeCell ref="A35:A42"/>
    <mergeCell ref="A43:A50"/>
    <mergeCell ref="A1:O1"/>
    <mergeCell ref="A27:A34"/>
    <mergeCell ref="A19:A26"/>
    <mergeCell ref="A3:A10"/>
    <mergeCell ref="A11:A18"/>
  </mergeCells>
  <phoneticPr fontId="2" type="noConversion"/>
  <conditionalFormatting sqref="O4:Y8 C3:N50">
    <cfRule type="cellIs" dxfId="14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34" enableFormatConditionsCalculation="0">
    <tabColor indexed="12"/>
  </sheetPr>
  <dimension ref="A1:Y68"/>
  <sheetViews>
    <sheetView workbookViewId="0">
      <pane xSplit="1" ySplit="2" topLeftCell="B3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I66" sqref="I66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1" width="6" customWidth="1"/>
    <col min="12" max="13" width="5.42578125" customWidth="1"/>
    <col min="14" max="14" width="6.5703125" customWidth="1"/>
  </cols>
  <sheetData>
    <row r="1" spans="1:25" ht="60" customHeight="1">
      <c r="A1" s="68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/>
      <c r="H3" s="1">
        <v>70</v>
      </c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>
        <f>SUM(C3:M3)</f>
        <v>288</v>
      </c>
      <c r="O3" s="50">
        <f>C3-C4-C5-C6-C7</f>
        <v>0</v>
      </c>
      <c r="P3" s="50">
        <f t="shared" ref="P3:W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>L3-L4-L5-L6-L7</f>
        <v>0</v>
      </c>
      <c r="Y3" s="50">
        <f>M3-M4-M5-M6-M7</f>
        <v>0</v>
      </c>
    </row>
    <row r="4" spans="1:25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/>
      <c r="H4" s="1">
        <v>8</v>
      </c>
      <c r="I4" s="1">
        <v>1</v>
      </c>
      <c r="J4" s="1">
        <v>4</v>
      </c>
      <c r="K4" s="1">
        <v>2</v>
      </c>
      <c r="L4" s="1">
        <v>1</v>
      </c>
      <c r="M4" s="1">
        <v>3</v>
      </c>
      <c r="N4" s="1">
        <f>SUM(C4:M4)</f>
        <v>19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/>
      <c r="H5" s="1">
        <v>37</v>
      </c>
      <c r="I5" s="1">
        <v>26</v>
      </c>
      <c r="J5" s="1">
        <v>34</v>
      </c>
      <c r="K5" s="1">
        <v>23</v>
      </c>
      <c r="L5" s="1">
        <v>8</v>
      </c>
      <c r="M5" s="1">
        <v>22</v>
      </c>
      <c r="N5" s="1">
        <f>SUM(C5:M5)</f>
        <v>150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/>
      <c r="H6" s="1">
        <v>25</v>
      </c>
      <c r="I6" s="1">
        <v>41</v>
      </c>
      <c r="J6" s="1">
        <v>23</v>
      </c>
      <c r="K6" s="1">
        <v>18</v>
      </c>
      <c r="L6" s="1">
        <v>7</v>
      </c>
      <c r="M6" s="1">
        <v>5</v>
      </c>
      <c r="N6" s="1">
        <f>SUM(C6:M6)</f>
        <v>119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/>
      <c r="H7" s="1"/>
      <c r="I7" s="1"/>
      <c r="J7" s="1"/>
      <c r="K7" s="1"/>
      <c r="L7" s="1"/>
      <c r="M7" s="1"/>
      <c r="N7" s="1">
        <f>SUM(C7:M7)</f>
        <v>0</v>
      </c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23" t="e">
        <f t="shared" ref="G9:M9" si="1">(G4+G5+G6)/G3*100</f>
        <v>#DIV/0!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23">
        <f>(N4+N5+N6)/N3*100</f>
        <v>100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>
        <f t="shared" si="2"/>
        <v>64.285714285714292</v>
      </c>
      <c r="I10" s="11">
        <f t="shared" si="2"/>
        <v>39.705882352941174</v>
      </c>
      <c r="J10" s="11">
        <f t="shared" si="2"/>
        <v>62.295081967213115</v>
      </c>
      <c r="K10" s="11">
        <f t="shared" si="2"/>
        <v>58.139534883720934</v>
      </c>
      <c r="L10" s="11">
        <f t="shared" si="2"/>
        <v>56.25</v>
      </c>
      <c r="M10" s="11">
        <f t="shared" si="2"/>
        <v>83.333333333333343</v>
      </c>
      <c r="N10" s="11">
        <f>(N4+N5)/N3*100</f>
        <v>58.680555555555557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/>
      <c r="H12" s="1"/>
      <c r="I12" s="1"/>
      <c r="J12" s="1"/>
      <c r="K12" s="1"/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/>
      <c r="H13" s="1"/>
      <c r="I13" s="1"/>
      <c r="J13" s="1"/>
      <c r="K13" s="1"/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23" t="e">
        <f t="shared" si="4"/>
        <v>#DIV/0!</v>
      </c>
      <c r="M17" s="11" t="e">
        <f t="shared" si="4"/>
        <v>#DIV/0!</v>
      </c>
      <c r="N17" s="26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/>
      <c r="H19" s="1"/>
      <c r="I19" s="1"/>
      <c r="J19" s="1"/>
      <c r="K19" s="1"/>
      <c r="L19" s="1"/>
      <c r="M19" s="1"/>
      <c r="N19" s="1">
        <f>SUM(C19:M19)</f>
        <v>0</v>
      </c>
      <c r="O19" s="50">
        <f t="shared" ref="O19:Y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/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9"/>
      <c r="H27" s="19"/>
      <c r="I27" s="19"/>
      <c r="J27" s="19"/>
      <c r="K27" s="19"/>
      <c r="L27" s="19"/>
      <c r="M27" s="19"/>
      <c r="N27" s="1">
        <f>SUM(C27:M27)</f>
        <v>0</v>
      </c>
      <c r="O27" s="50">
        <f t="shared" ref="O27:Y27" si="9">C27-C28-C29-C30-C31</f>
        <v>0</v>
      </c>
      <c r="P27" s="50">
        <f t="shared" si="9"/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>C27-C35</f>
        <v>0</v>
      </c>
      <c r="P28" s="50">
        <f t="shared" ref="P28:Y28" si="10">D27-D35</f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>C27-C57</f>
        <v>0</v>
      </c>
      <c r="P29" s="50">
        <f t="shared" ref="P29:Y29" si="11">D27-D57</f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9"/>
      <c r="H35" s="19"/>
      <c r="I35" s="19"/>
      <c r="J35" s="19"/>
      <c r="K35" s="19"/>
      <c r="L35" s="19"/>
      <c r="M35" s="19"/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/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 t="e">
        <f>(N44+N45+N46)/N43*100</f>
        <v>#DIV/0!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>(N44+N45)/N43*100</f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f>SUM(C50:M50)</f>
        <v>0</v>
      </c>
      <c r="O50" s="50">
        <f t="shared" ref="O50:Y50" si="20">C50-C51-C52-C53-C54</f>
        <v>0</v>
      </c>
      <c r="P50" s="50">
        <f t="shared" si="20"/>
        <v>0</v>
      </c>
      <c r="Q50" s="50">
        <f t="shared" si="20"/>
        <v>0</v>
      </c>
      <c r="R50" s="50">
        <f t="shared" si="20"/>
        <v>0</v>
      </c>
      <c r="S50" s="50">
        <f t="shared" si="20"/>
        <v>0</v>
      </c>
      <c r="T50" s="50">
        <f t="shared" si="20"/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</row>
    <row r="51" spans="1:25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f>SUM(C51:M51)</f>
        <v>0</v>
      </c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f>SUM(C52:M52)</f>
        <v>0</v>
      </c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f>SUM(C53:M53)</f>
        <v>0</v>
      </c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f>SUM(C54:M54)</f>
        <v>0</v>
      </c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 t="e">
        <f>(N51+N52+N53)/N50*100</f>
        <v>#DIV/0!</v>
      </c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 t="e">
        <f>(N51+N52)/N50*100</f>
        <v>#DIV/0!</v>
      </c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9"/>
      <c r="H57" s="19"/>
      <c r="I57" s="19"/>
      <c r="J57" s="19"/>
      <c r="K57" s="19"/>
      <c r="L57" s="19"/>
      <c r="M57" s="19"/>
      <c r="N57" s="1">
        <f>SUM(C57:M57)</f>
        <v>0</v>
      </c>
      <c r="O57" s="50">
        <f t="shared" ref="O57:Y57" si="23">C57-C58-C59-C60-C61</f>
        <v>0</v>
      </c>
      <c r="P57" s="50">
        <f t="shared" si="23"/>
        <v>0</v>
      </c>
      <c r="Q57" s="50">
        <f t="shared" si="23"/>
        <v>0</v>
      </c>
      <c r="R57" s="50">
        <f t="shared" si="23"/>
        <v>0</v>
      </c>
      <c r="S57" s="50">
        <f t="shared" si="23"/>
        <v>0</v>
      </c>
      <c r="T57" s="50">
        <f t="shared" si="23"/>
        <v>0</v>
      </c>
      <c r="U57" s="50">
        <f t="shared" si="23"/>
        <v>0</v>
      </c>
      <c r="V57" s="50">
        <f t="shared" si="23"/>
        <v>0</v>
      </c>
      <c r="W57" s="50">
        <f t="shared" si="23"/>
        <v>0</v>
      </c>
      <c r="X57" s="50">
        <f t="shared" si="23"/>
        <v>0</v>
      </c>
      <c r="Y57" s="50">
        <f t="shared" si="23"/>
        <v>0</v>
      </c>
    </row>
    <row r="58" spans="1:25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"/>
      <c r="H58" s="1"/>
      <c r="I58" s="1"/>
      <c r="J58" s="1"/>
      <c r="K58" s="1"/>
      <c r="L58" s="1"/>
      <c r="M58" s="1"/>
      <c r="N58" s="1">
        <f>SUM(C58:M58)</f>
        <v>0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"/>
      <c r="H59" s="1"/>
      <c r="I59" s="1"/>
      <c r="J59" s="1"/>
      <c r="K59" s="1"/>
      <c r="L59" s="1"/>
      <c r="M59" s="1"/>
      <c r="N59" s="1">
        <f>SUM(C59:M59)</f>
        <v>0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5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>
        <f>SUM(C60:M60)</f>
        <v>0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/>
      <c r="N61" s="1">
        <f>SUM(C61:M61)</f>
        <v>0</v>
      </c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5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s="10" customFormat="1">
      <c r="A63" s="70"/>
      <c r="B63" s="9" t="s">
        <v>7</v>
      </c>
      <c r="C63" s="11" t="e">
        <f>(C58+C59+C60)/C57*100</f>
        <v>#DIV/0!</v>
      </c>
      <c r="D63" s="11" t="e">
        <f t="shared" ref="D63:M63" si="24">(D58+D59+D60)/D57*100</f>
        <v>#DIV/0!</v>
      </c>
      <c r="E63" s="11" t="e">
        <f t="shared" si="24"/>
        <v>#DIV/0!</v>
      </c>
      <c r="F63" s="11" t="e">
        <f t="shared" si="24"/>
        <v>#DIV/0!</v>
      </c>
      <c r="G63" s="11" t="e">
        <f t="shared" si="24"/>
        <v>#DIV/0!</v>
      </c>
      <c r="H63" s="11" t="e">
        <f t="shared" si="24"/>
        <v>#DIV/0!</v>
      </c>
      <c r="I63" s="11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11" t="e">
        <f t="shared" si="24"/>
        <v>#DIV/0!</v>
      </c>
      <c r="N63" s="11" t="e">
        <f>(N58+N59+N60)/N57*100</f>
        <v>#DIV/0!</v>
      </c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N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 t="e">
        <f t="shared" si="25"/>
        <v>#DIV/0!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</row>
    <row r="65" spans="2:25"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2:25">
      <c r="B66" s="29" t="s">
        <v>52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8" spans="2:25">
      <c r="B68" s="30"/>
    </row>
  </sheetData>
  <mergeCells count="9">
    <mergeCell ref="A1:O1"/>
    <mergeCell ref="A57:A64"/>
    <mergeCell ref="A19:A26"/>
    <mergeCell ref="A27:A34"/>
    <mergeCell ref="A3:A10"/>
    <mergeCell ref="A11:A18"/>
    <mergeCell ref="A35:A42"/>
    <mergeCell ref="A43:A49"/>
    <mergeCell ref="A50:A56"/>
  </mergeCells>
  <phoneticPr fontId="2" type="noConversion"/>
  <conditionalFormatting sqref="O5:Y9 C3:N64">
    <cfRule type="cellIs" dxfId="13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35" enableFormatConditionsCalculation="0">
    <tabColor rgb="FF0070C0"/>
  </sheetPr>
  <dimension ref="A1:Y68"/>
  <sheetViews>
    <sheetView workbookViewId="0">
      <pane xSplit="1" ySplit="2" topLeftCell="B3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I71" sqref="I71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7" width="6.140625" customWidth="1"/>
    <col min="8" max="10" width="5.7109375" customWidth="1"/>
    <col min="11" max="11" width="6.28515625" customWidth="1"/>
    <col min="12" max="13" width="5.42578125" customWidth="1"/>
    <col min="14" max="14" width="6.5703125" customWidth="1"/>
  </cols>
  <sheetData>
    <row r="1" spans="1:25" ht="63" customHeight="1">
      <c r="A1" s="68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.75" customHeight="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/>
      <c r="H3" s="1">
        <v>70</v>
      </c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>
        <f>SUM(C3:M3)</f>
        <v>288</v>
      </c>
      <c r="O3" s="50">
        <f>C3-C4-C5-C6-C7</f>
        <v>0</v>
      </c>
      <c r="P3" s="50">
        <f t="shared" ref="P3:Y3" si="0">D3-D4-D5-D6-D7</f>
        <v>0</v>
      </c>
      <c r="Q3" s="50">
        <f>E3-E4-E5-E6-E7</f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</row>
    <row r="4" spans="1:25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/>
      <c r="H4" s="1">
        <v>5</v>
      </c>
      <c r="I4" s="1">
        <v>15</v>
      </c>
      <c r="J4" s="1">
        <v>6</v>
      </c>
      <c r="K4" s="1">
        <v>2</v>
      </c>
      <c r="L4" s="1">
        <v>1</v>
      </c>
      <c r="M4" s="1">
        <v>4</v>
      </c>
      <c r="N4" s="1">
        <f>SUM(C4:M4)</f>
        <v>33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/>
      <c r="H5" s="1">
        <v>41</v>
      </c>
      <c r="I5" s="1">
        <v>15</v>
      </c>
      <c r="J5" s="1">
        <v>36</v>
      </c>
      <c r="K5" s="1">
        <v>17</v>
      </c>
      <c r="L5" s="1">
        <v>7</v>
      </c>
      <c r="M5" s="1">
        <v>17</v>
      </c>
      <c r="N5" s="1">
        <f>SUM(C5:M5)</f>
        <v>133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/>
      <c r="H6" s="1">
        <v>24</v>
      </c>
      <c r="I6" s="1">
        <v>38</v>
      </c>
      <c r="J6" s="1">
        <v>19</v>
      </c>
      <c r="K6" s="1">
        <v>24</v>
      </c>
      <c r="L6" s="1">
        <v>8</v>
      </c>
      <c r="M6" s="1">
        <v>9</v>
      </c>
      <c r="N6" s="1">
        <f>SUM(C6:M6)</f>
        <v>122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/>
      <c r="I7" s="1"/>
      <c r="J7" s="1"/>
      <c r="K7" s="1"/>
      <c r="L7" s="1"/>
      <c r="M7" s="1"/>
      <c r="N7" s="1">
        <f>SUM(C7:M7)</f>
        <v>0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11">
        <f>(N4+N5+N6)/N3*100</f>
        <v>100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>
        <f t="shared" si="2"/>
        <v>65.714285714285708</v>
      </c>
      <c r="I10" s="11">
        <f t="shared" si="2"/>
        <v>44.117647058823529</v>
      </c>
      <c r="J10" s="11">
        <f t="shared" si="2"/>
        <v>68.852459016393439</v>
      </c>
      <c r="K10" s="11">
        <f t="shared" si="2"/>
        <v>44.186046511627907</v>
      </c>
      <c r="L10" s="11">
        <f t="shared" si="2"/>
        <v>50</v>
      </c>
      <c r="M10" s="11">
        <f t="shared" si="2"/>
        <v>70</v>
      </c>
      <c r="N10" s="11">
        <f>(N4+N5)/N3*100</f>
        <v>57.638888888888886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2.75" customHeight="1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/>
      <c r="H12" s="1"/>
      <c r="I12" s="1"/>
      <c r="J12" s="1"/>
      <c r="K12" s="1"/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/>
      <c r="H13" s="1"/>
      <c r="I13" s="1"/>
      <c r="J13" s="1"/>
      <c r="K13" s="1"/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23" t="e">
        <f t="shared" si="4"/>
        <v>#DIV/0!</v>
      </c>
      <c r="M17" s="11" t="e">
        <f t="shared" si="4"/>
        <v>#DIV/0!</v>
      </c>
      <c r="N17" s="26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/>
      <c r="H19" s="1"/>
      <c r="I19" s="1"/>
      <c r="J19" s="24"/>
      <c r="K19" s="24"/>
      <c r="L19" s="24"/>
      <c r="M19" s="24"/>
      <c r="N19" s="1">
        <f>SUM(C19:M19)</f>
        <v>0</v>
      </c>
      <c r="O19" s="50">
        <f>C19-C20-C21-C22-C23</f>
        <v>0</v>
      </c>
      <c r="P19" s="50">
        <f t="shared" ref="P19:Y19" si="6">D19-D20-D21-D22-D23</f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>
        <f>SUM(C21:M21)</f>
        <v>0</v>
      </c>
      <c r="O21" s="58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/>
      <c r="I23" s="1"/>
      <c r="J23" s="1"/>
      <c r="K23" s="1"/>
      <c r="L23" s="1"/>
      <c r="M23" s="1"/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23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2.75" customHeight="1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/>
      <c r="H27" s="19"/>
      <c r="I27" s="19"/>
      <c r="J27" s="19"/>
      <c r="K27" s="19"/>
      <c r="L27" s="4"/>
      <c r="M27" s="1"/>
      <c r="N27" s="1">
        <f>SUM(C27:M27)</f>
        <v>0</v>
      </c>
      <c r="O27" s="50">
        <f>C27-C28-C29-C30-C31</f>
        <v>0</v>
      </c>
      <c r="P27" s="50">
        <f t="shared" ref="P27:Y27" si="9">D27-D28-D29-D30-D31</f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>C27-C35</f>
        <v>0</v>
      </c>
      <c r="P28" s="50">
        <f t="shared" ref="P28:Y28" si="10">D27-D35</f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>C27-C57</f>
        <v>0</v>
      </c>
      <c r="P29" s="50">
        <f t="shared" ref="P29:Y29" si="11">D27-D57</f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/>
      <c r="I31" s="1"/>
      <c r="J31" s="1"/>
      <c r="K31" s="1"/>
      <c r="L31" s="1"/>
      <c r="M31" s="1"/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23" t="e">
        <f t="shared" si="12"/>
        <v>#DIV/0!</v>
      </c>
      <c r="M33" s="11" t="e">
        <f t="shared" si="12"/>
        <v>#DIV/0!</v>
      </c>
      <c r="N33" s="26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2.75" customHeight="1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/>
      <c r="H35" s="19"/>
      <c r="I35" s="19"/>
      <c r="J35" s="19"/>
      <c r="K35" s="19"/>
      <c r="L35" s="1"/>
      <c r="M35" s="1"/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/>
      <c r="I43" s="1"/>
      <c r="J43" s="1"/>
      <c r="K43" s="1"/>
      <c r="L43" s="1"/>
      <c r="M43" s="1"/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/>
      <c r="I44" s="1"/>
      <c r="J44" s="1"/>
      <c r="K44" s="1"/>
      <c r="L44" s="1"/>
      <c r="M44" s="1"/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/>
      <c r="I45" s="1"/>
      <c r="J45" s="1"/>
      <c r="K45" s="1"/>
      <c r="L45" s="1"/>
      <c r="M45" s="1"/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/>
      <c r="I46" s="1"/>
      <c r="J46" s="1"/>
      <c r="K46" s="1"/>
      <c r="L46" s="1"/>
      <c r="M46" s="1"/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 t="e">
        <f>(N44+N45+N46)/N43*100</f>
        <v>#DIV/0!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>(N44+N45)/N43*100</f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f>SUM(C50:M50)</f>
        <v>0</v>
      </c>
      <c r="O50" s="50">
        <f t="shared" ref="O50:Y50" si="20">C50-C51-C52-C53-C54</f>
        <v>0</v>
      </c>
      <c r="P50" s="50">
        <f t="shared" si="20"/>
        <v>0</v>
      </c>
      <c r="Q50" s="50">
        <f t="shared" si="20"/>
        <v>0</v>
      </c>
      <c r="R50" s="50">
        <f t="shared" si="20"/>
        <v>0</v>
      </c>
      <c r="S50" s="50">
        <f t="shared" si="20"/>
        <v>0</v>
      </c>
      <c r="T50" s="50">
        <f t="shared" si="20"/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</row>
    <row r="51" spans="1:25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f>SUM(C51:M51)</f>
        <v>0</v>
      </c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f>SUM(C52:M52)</f>
        <v>0</v>
      </c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f>SUM(C53:M53)</f>
        <v>0</v>
      </c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f>SUM(C54:M54)</f>
        <v>0</v>
      </c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 t="e">
        <f>(N51+N52+N53)/N50*100</f>
        <v>#DIV/0!</v>
      </c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 t="e">
        <f>(N51+N52)/N50*100</f>
        <v>#DIV/0!</v>
      </c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ht="12.75" customHeight="1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"/>
      <c r="H57" s="19"/>
      <c r="I57" s="19"/>
      <c r="J57" s="19"/>
      <c r="K57" s="19"/>
      <c r="L57" s="1"/>
      <c r="M57" s="1"/>
      <c r="N57" s="1">
        <f>SUM(C57:M57)</f>
        <v>0</v>
      </c>
      <c r="O57" s="50">
        <f t="shared" ref="O57:Y57" si="23">C57-C58-C59-C60-C61</f>
        <v>0</v>
      </c>
      <c r="P57" s="50">
        <f t="shared" si="23"/>
        <v>0</v>
      </c>
      <c r="Q57" s="50">
        <f t="shared" si="23"/>
        <v>0</v>
      </c>
      <c r="R57" s="50">
        <f t="shared" si="23"/>
        <v>0</v>
      </c>
      <c r="S57" s="50">
        <f t="shared" si="23"/>
        <v>0</v>
      </c>
      <c r="T57" s="50">
        <f t="shared" si="23"/>
        <v>0</v>
      </c>
      <c r="U57" s="50">
        <f t="shared" si="23"/>
        <v>0</v>
      </c>
      <c r="V57" s="50">
        <f t="shared" si="23"/>
        <v>0</v>
      </c>
      <c r="W57" s="50">
        <f t="shared" si="23"/>
        <v>0</v>
      </c>
      <c r="X57" s="50">
        <f t="shared" si="23"/>
        <v>0</v>
      </c>
      <c r="Y57" s="50">
        <f t="shared" si="23"/>
        <v>0</v>
      </c>
    </row>
    <row r="58" spans="1:25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"/>
      <c r="H58" s="1"/>
      <c r="I58" s="1"/>
      <c r="J58" s="1"/>
      <c r="K58" s="1"/>
      <c r="L58" s="1"/>
      <c r="M58" s="1"/>
      <c r="N58" s="1">
        <f>SUM(C58:M58)</f>
        <v>0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"/>
      <c r="H59" s="1"/>
      <c r="I59" s="1"/>
      <c r="J59" s="1"/>
      <c r="K59" s="1"/>
      <c r="L59" s="1"/>
      <c r="M59" s="1"/>
      <c r="N59" s="1">
        <f>SUM(C59:M59)</f>
        <v>0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</row>
    <row r="60" spans="1:25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>
        <f>SUM(C60:M60)</f>
        <v>0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/>
      <c r="I61" s="1"/>
      <c r="J61" s="1"/>
      <c r="K61" s="1"/>
      <c r="L61" s="1"/>
      <c r="M61" s="1"/>
      <c r="N61" s="1">
        <f>SUM(C61:M61)</f>
        <v>0</v>
      </c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</row>
    <row r="62" spans="1:25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s="10" customFormat="1">
      <c r="A63" s="70"/>
      <c r="B63" s="9" t="s">
        <v>7</v>
      </c>
      <c r="C63" s="11" t="e">
        <f>(C58+C59+C60)/C57*100</f>
        <v>#DIV/0!</v>
      </c>
      <c r="D63" s="11" t="e">
        <f t="shared" ref="D63:M63" si="24">(D58+D59+D60)/D57*100</f>
        <v>#DIV/0!</v>
      </c>
      <c r="E63" s="11" t="e">
        <f t="shared" si="24"/>
        <v>#DIV/0!</v>
      </c>
      <c r="F63" s="11" t="e">
        <f t="shared" si="24"/>
        <v>#DIV/0!</v>
      </c>
      <c r="G63" s="11" t="e">
        <f t="shared" si="24"/>
        <v>#DIV/0!</v>
      </c>
      <c r="H63" s="11" t="e">
        <f t="shared" si="24"/>
        <v>#DIV/0!</v>
      </c>
      <c r="I63" s="11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11" t="e">
        <f t="shared" si="24"/>
        <v>#DIV/0!</v>
      </c>
      <c r="N63" s="11" t="e">
        <f>(N58+N59+N60)/N57*100</f>
        <v>#DIV/0!</v>
      </c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s="10" customFormat="1">
      <c r="A64" s="70"/>
      <c r="B64" s="9" t="s">
        <v>8</v>
      </c>
      <c r="C64" s="11" t="e">
        <f>(C58+C59)/C57*100</f>
        <v>#DIV/0!</v>
      </c>
      <c r="D64" s="11" t="e">
        <f t="shared" ref="D64:M64" si="25">(D58+D59)/D57*100</f>
        <v>#DIV/0!</v>
      </c>
      <c r="E64" s="11" t="e">
        <f t="shared" si="25"/>
        <v>#DIV/0!</v>
      </c>
      <c r="F64" s="11" t="e">
        <f t="shared" si="25"/>
        <v>#DIV/0!</v>
      </c>
      <c r="G64" s="11" t="e">
        <f t="shared" si="25"/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 t="e">
        <f>(N58+N59)/N57*100</f>
        <v>#DIV/0!</v>
      </c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2:25"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</row>
    <row r="66" spans="2:25">
      <c r="B66" s="29" t="s">
        <v>64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8" spans="2:25">
      <c r="B68" s="30"/>
    </row>
  </sheetData>
  <mergeCells count="9">
    <mergeCell ref="A1:O1"/>
    <mergeCell ref="A57:A64"/>
    <mergeCell ref="A19:A26"/>
    <mergeCell ref="A27:A34"/>
    <mergeCell ref="A3:A10"/>
    <mergeCell ref="A11:A18"/>
    <mergeCell ref="A35:A42"/>
    <mergeCell ref="A43:A49"/>
    <mergeCell ref="A50:A56"/>
  </mergeCells>
  <phoneticPr fontId="2" type="noConversion"/>
  <conditionalFormatting sqref="O4:Y8 O21 C3:N64">
    <cfRule type="cellIs" dxfId="12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6" enableFormatConditionsCalculation="0">
    <tabColor rgb="FF0070C0"/>
  </sheetPr>
  <dimension ref="A1:T68"/>
  <sheetViews>
    <sheetView workbookViewId="0">
      <selection activeCell="I68" sqref="I68"/>
    </sheetView>
  </sheetViews>
  <sheetFormatPr defaultRowHeight="12.75"/>
  <cols>
    <col min="1" max="1" width="4" style="5" customWidth="1"/>
    <col min="2" max="2" width="20.5703125" customWidth="1"/>
    <col min="3" max="8" width="5.42578125" customWidth="1"/>
    <col min="9" max="11" width="6" customWidth="1"/>
    <col min="12" max="13" width="5.42578125" customWidth="1"/>
    <col min="14" max="14" width="4.7109375" customWidth="1"/>
    <col min="15" max="15" width="6.85546875" customWidth="1"/>
  </cols>
  <sheetData>
    <row r="1" spans="1:20" ht="69.75" customHeight="1">
      <c r="A1" s="68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0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</row>
    <row r="3" spans="1:20" ht="12.75" customHeight="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/>
      <c r="O3" s="1">
        <f>SUM(C3:M3)</f>
        <v>218</v>
      </c>
      <c r="P3" s="50">
        <f>I3-I4-I5-I6-I7</f>
        <v>0</v>
      </c>
      <c r="Q3" s="50">
        <f>J3-J4-J5-J6-J7</f>
        <v>0</v>
      </c>
      <c r="R3" s="50">
        <f>K3-K4-K5-K6-K7</f>
        <v>0</v>
      </c>
      <c r="S3" s="50">
        <f>L3-L4-L5-L6-L7</f>
        <v>0</v>
      </c>
      <c r="T3" s="50">
        <f>M3-M4-M5-M6-M7</f>
        <v>0</v>
      </c>
    </row>
    <row r="4" spans="1:20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15</v>
      </c>
      <c r="J4" s="1">
        <v>3</v>
      </c>
      <c r="K4" s="1">
        <v>2</v>
      </c>
      <c r="L4" s="1">
        <v>1</v>
      </c>
      <c r="M4" s="1"/>
      <c r="N4" s="1"/>
      <c r="O4" s="1">
        <f>SUM(C4:M4)</f>
        <v>21</v>
      </c>
      <c r="P4" s="58"/>
      <c r="Q4" s="58"/>
      <c r="R4" s="58"/>
      <c r="S4" s="58"/>
      <c r="T4" s="58"/>
    </row>
    <row r="5" spans="1:20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37</v>
      </c>
      <c r="J5" s="1">
        <v>38</v>
      </c>
      <c r="K5" s="1">
        <v>16</v>
      </c>
      <c r="L5" s="1">
        <v>5</v>
      </c>
      <c r="M5" s="1">
        <v>20</v>
      </c>
      <c r="N5" s="1"/>
      <c r="O5" s="1">
        <f>SUM(C5:M5)</f>
        <v>116</v>
      </c>
      <c r="P5" s="58"/>
      <c r="Q5" s="58"/>
      <c r="R5" s="58"/>
      <c r="S5" s="58"/>
      <c r="T5" s="58"/>
    </row>
    <row r="6" spans="1:20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16</v>
      </c>
      <c r="J6" s="1">
        <v>20</v>
      </c>
      <c r="K6" s="1">
        <v>25</v>
      </c>
      <c r="L6" s="1">
        <v>10</v>
      </c>
      <c r="M6" s="1">
        <v>10</v>
      </c>
      <c r="N6" s="1"/>
      <c r="O6" s="1">
        <f>SUM(C6:M6)</f>
        <v>81</v>
      </c>
      <c r="P6" s="58"/>
      <c r="Q6" s="58"/>
      <c r="R6" s="58"/>
      <c r="S6" s="58"/>
      <c r="T6" s="58"/>
    </row>
    <row r="7" spans="1:20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/>
      <c r="M7" s="1"/>
      <c r="N7" s="1"/>
      <c r="O7" s="1">
        <f>SUM(C7:M7)</f>
        <v>0</v>
      </c>
      <c r="P7" s="64"/>
      <c r="Q7" s="64"/>
      <c r="R7" s="64"/>
      <c r="S7" s="64"/>
      <c r="T7" s="64"/>
    </row>
    <row r="8" spans="1:20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64"/>
      <c r="S8" s="64"/>
      <c r="T8" s="64"/>
    </row>
    <row r="9" spans="1:20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0">(G4+G5+G6)/G3*100</f>
        <v>#DIV/0!</v>
      </c>
      <c r="H9" s="11" t="e">
        <f t="shared" si="0"/>
        <v>#DIV/0!</v>
      </c>
      <c r="I9" s="11">
        <f t="shared" si="0"/>
        <v>100</v>
      </c>
      <c r="J9" s="11">
        <f t="shared" si="0"/>
        <v>100</v>
      </c>
      <c r="K9" s="11">
        <f t="shared" si="0"/>
        <v>100</v>
      </c>
      <c r="L9" s="11">
        <f t="shared" si="0"/>
        <v>100</v>
      </c>
      <c r="M9" s="11">
        <f t="shared" si="0"/>
        <v>100</v>
      </c>
      <c r="N9" s="11"/>
      <c r="O9" s="11">
        <f>(O4+O5+O6)/O3*100</f>
        <v>100</v>
      </c>
      <c r="P9" s="59"/>
      <c r="Q9" s="59"/>
      <c r="R9" s="59"/>
      <c r="S9" s="59"/>
      <c r="T9" s="59"/>
    </row>
    <row r="10" spans="1:20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>
        <f t="shared" si="1"/>
        <v>76.470588235294116</v>
      </c>
      <c r="J10" s="11">
        <f t="shared" si="1"/>
        <v>67.213114754098356</v>
      </c>
      <c r="K10" s="11">
        <f t="shared" si="1"/>
        <v>41.860465116279073</v>
      </c>
      <c r="L10" s="11">
        <f t="shared" si="1"/>
        <v>37.5</v>
      </c>
      <c r="M10" s="11">
        <f t="shared" si="1"/>
        <v>66.666666666666657</v>
      </c>
      <c r="N10" s="11"/>
      <c r="O10" s="11">
        <f>(O4+O5)/O3*100</f>
        <v>62.844036697247709</v>
      </c>
      <c r="P10" s="59"/>
      <c r="Q10" s="59"/>
      <c r="R10" s="59"/>
      <c r="S10" s="59"/>
      <c r="T10" s="59"/>
    </row>
    <row r="11" spans="1:20" ht="12.75" customHeight="1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50">
        <f>I11-I12-I13-I14-I15</f>
        <v>0</v>
      </c>
      <c r="Q11" s="50">
        <f>J11-J12-J13-J14-J15</f>
        <v>0</v>
      </c>
      <c r="R11" s="50">
        <f>K11-K12-K13-K14-K15</f>
        <v>0</v>
      </c>
      <c r="S11" s="50">
        <f>L11-L12-L13-L14-L15</f>
        <v>0</v>
      </c>
      <c r="T11" s="50">
        <f>M11-M12-M13-M14-M15</f>
        <v>0</v>
      </c>
    </row>
    <row r="12" spans="1:20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50"/>
      <c r="Q12" s="50"/>
      <c r="R12" s="50"/>
      <c r="S12" s="50"/>
      <c r="T12" s="50"/>
    </row>
    <row r="13" spans="1:20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50"/>
      <c r="Q13" s="50"/>
      <c r="R13" s="50"/>
      <c r="S13" s="50"/>
      <c r="T13" s="50"/>
    </row>
    <row r="14" spans="1:20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50"/>
      <c r="Q14" s="50"/>
      <c r="R14" s="50"/>
      <c r="S14" s="50"/>
      <c r="T14" s="50"/>
    </row>
    <row r="15" spans="1:20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  <c r="P15" s="50"/>
      <c r="Q15" s="50"/>
      <c r="R15" s="50"/>
      <c r="S15" s="50"/>
      <c r="T15" s="50"/>
    </row>
    <row r="16" spans="1:20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50"/>
      <c r="S16" s="50"/>
      <c r="T16" s="50"/>
    </row>
    <row r="17" spans="1:20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11" t="e">
        <f t="shared" si="2"/>
        <v>#DIV/0!</v>
      </c>
      <c r="J17" s="11" t="e">
        <f t="shared" si="2"/>
        <v>#DIV/0!</v>
      </c>
      <c r="K17" s="23" t="e">
        <f t="shared" si="2"/>
        <v>#DIV/0!</v>
      </c>
      <c r="L17" s="11" t="e">
        <f t="shared" si="2"/>
        <v>#DIV/0!</v>
      </c>
      <c r="M17" s="11" t="e">
        <f t="shared" si="2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</row>
    <row r="18" spans="1:20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/>
      <c r="O18" s="11" t="e">
        <f>(O12+O13)/O11*100</f>
        <v>#DIV/0!</v>
      </c>
      <c r="P18" s="59"/>
      <c r="Q18" s="59"/>
      <c r="R18" s="59"/>
      <c r="S18" s="59"/>
      <c r="T18" s="59"/>
    </row>
    <row r="19" spans="1:20" ht="12.75" customHeight="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50">
        <f>I19-I20-I21-I22-I23</f>
        <v>0</v>
      </c>
      <c r="Q19" s="50">
        <f>J19-J20-J21-J22-J23</f>
        <v>0</v>
      </c>
      <c r="R19" s="50">
        <f>K19-K20-K21-K22-K23</f>
        <v>0</v>
      </c>
      <c r="S19" s="50">
        <f>L19-L20-L21-L22-L23</f>
        <v>0</v>
      </c>
      <c r="T19" s="50">
        <f>M19-M20-M21-M22-M23</f>
        <v>0</v>
      </c>
    </row>
    <row r="20" spans="1:20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50"/>
      <c r="Q20" s="50"/>
      <c r="R20" s="50"/>
      <c r="S20" s="50"/>
      <c r="T20" s="50"/>
    </row>
    <row r="21" spans="1:20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50"/>
      <c r="Q21" s="50"/>
      <c r="R21" s="50"/>
      <c r="S21" s="50"/>
      <c r="T21" s="50"/>
    </row>
    <row r="22" spans="1:20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50"/>
      <c r="Q22" s="50"/>
      <c r="R22" s="50"/>
      <c r="S22" s="50"/>
      <c r="T22" s="50"/>
    </row>
    <row r="23" spans="1:20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50"/>
      <c r="Q23" s="50"/>
      <c r="R23" s="50"/>
      <c r="S23" s="50"/>
      <c r="T23" s="50"/>
    </row>
    <row r="24" spans="1:20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50"/>
      <c r="S24" s="50"/>
      <c r="T24" s="50"/>
    </row>
    <row r="25" spans="1:20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11" t="e">
        <f t="shared" si="4"/>
        <v>#DIV/0!</v>
      </c>
      <c r="H25" s="11" t="e">
        <f t="shared" si="4"/>
        <v>#DIV/0!</v>
      </c>
      <c r="I25" s="23" t="e">
        <f t="shared" si="4"/>
        <v>#DIV/0!</v>
      </c>
      <c r="J25" s="23" t="e">
        <f t="shared" si="4"/>
        <v>#DIV/0!</v>
      </c>
      <c r="K25" s="23" t="e">
        <f t="shared" si="4"/>
        <v>#DIV/0!</v>
      </c>
      <c r="L25" s="11" t="e">
        <f t="shared" si="4"/>
        <v>#DIV/0!</v>
      </c>
      <c r="M25" s="11" t="e">
        <f t="shared" si="4"/>
        <v>#DIV/0!</v>
      </c>
      <c r="N25" s="11"/>
      <c r="O25" s="11" t="e">
        <f>(O20+O21+O22)/O19*100</f>
        <v>#DIV/0!</v>
      </c>
      <c r="P25" s="59"/>
      <c r="Q25" s="59"/>
      <c r="R25" s="59"/>
      <c r="S25" s="59"/>
      <c r="T25" s="59"/>
    </row>
    <row r="26" spans="1:20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/>
      <c r="O26" s="11" t="e">
        <f>(O20+O21)/O19*100</f>
        <v>#DIV/0!</v>
      </c>
      <c r="P26" s="59"/>
      <c r="Q26" s="59"/>
      <c r="R26" s="59"/>
      <c r="S26" s="59"/>
      <c r="T26" s="59"/>
    </row>
    <row r="27" spans="1:20" ht="12.75" customHeight="1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/>
      <c r="H27" s="1"/>
      <c r="I27" s="19"/>
      <c r="J27" s="19"/>
      <c r="K27" s="19"/>
      <c r="L27" s="19"/>
      <c r="M27" s="19"/>
      <c r="N27" s="4"/>
      <c r="O27" s="1">
        <f>SUM(C27:M27)</f>
        <v>0</v>
      </c>
      <c r="P27" s="50">
        <f>I27-I28-I29-I30-I31</f>
        <v>0</v>
      </c>
      <c r="Q27" s="50">
        <f>J27-J28-J29-J30-J31</f>
        <v>0</v>
      </c>
      <c r="R27" s="50">
        <f>K27-K28-K29-K30-K31</f>
        <v>0</v>
      </c>
      <c r="S27" s="50">
        <f>L27-L28-L29-L30-L31</f>
        <v>0</v>
      </c>
      <c r="T27" s="50">
        <f>M27-M28-M29-M30-M31</f>
        <v>0</v>
      </c>
    </row>
    <row r="28" spans="1:20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50">
        <f>I27-I35</f>
        <v>0</v>
      </c>
      <c r="Q28" s="50">
        <f>J27-J35</f>
        <v>0</v>
      </c>
      <c r="R28" s="50">
        <f>K27-K35</f>
        <v>0</v>
      </c>
      <c r="S28" s="50">
        <f>L27-L35</f>
        <v>0</v>
      </c>
      <c r="T28" s="50">
        <f>M27-M35</f>
        <v>0</v>
      </c>
    </row>
    <row r="29" spans="1:20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50">
        <f>I27-I57</f>
        <v>0</v>
      </c>
      <c r="Q29" s="50">
        <f>J27-J57</f>
        <v>0</v>
      </c>
      <c r="R29" s="50">
        <f>K27-K57</f>
        <v>0</v>
      </c>
      <c r="S29" s="50">
        <f>L27-L57</f>
        <v>0</v>
      </c>
      <c r="T29" s="50">
        <f>M27-M57</f>
        <v>0</v>
      </c>
    </row>
    <row r="30" spans="1:20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50"/>
      <c r="Q30" s="50"/>
      <c r="R30" s="50"/>
      <c r="S30" s="50"/>
      <c r="T30" s="50"/>
    </row>
    <row r="31" spans="1:20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  <c r="P31" s="50"/>
      <c r="Q31" s="50"/>
      <c r="R31" s="50"/>
      <c r="S31" s="50"/>
      <c r="T31" s="50"/>
    </row>
    <row r="32" spans="1:20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50"/>
      <c r="Q32" s="50"/>
      <c r="R32" s="50"/>
      <c r="S32" s="50"/>
      <c r="T32" s="50"/>
    </row>
    <row r="33" spans="1:20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6">(G28+G29+G30)/G27*100</f>
        <v>#DIV/0!</v>
      </c>
      <c r="H33" s="11" t="e">
        <f t="shared" si="6"/>
        <v>#DIV/0!</v>
      </c>
      <c r="I33" s="23" t="e">
        <f t="shared" si="6"/>
        <v>#DIV/0!</v>
      </c>
      <c r="J33" s="23" t="e">
        <f t="shared" si="6"/>
        <v>#DIV/0!</v>
      </c>
      <c r="K33" s="23" t="e">
        <f t="shared" si="6"/>
        <v>#DIV/0!</v>
      </c>
      <c r="L33" s="11" t="e">
        <f t="shared" si="6"/>
        <v>#DIV/0!</v>
      </c>
      <c r="M33" s="11" t="e">
        <f t="shared" si="6"/>
        <v>#DIV/0!</v>
      </c>
      <c r="N33" s="11"/>
      <c r="O33" s="11" t="e">
        <f>(O28+O29+O30)/O27*100</f>
        <v>#DIV/0!</v>
      </c>
      <c r="P33" s="59"/>
      <c r="Q33" s="59"/>
      <c r="R33" s="59"/>
      <c r="S33" s="59"/>
      <c r="T33" s="59"/>
    </row>
    <row r="34" spans="1:20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/>
      <c r="O34" s="11" t="e">
        <f>(O28+O29)/O27*100</f>
        <v>#DIV/0!</v>
      </c>
      <c r="P34" s="59"/>
      <c r="Q34" s="59"/>
      <c r="R34" s="59"/>
      <c r="S34" s="59"/>
      <c r="T34" s="59"/>
    </row>
    <row r="35" spans="1:20" ht="12.75" customHeight="1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/>
      <c r="H35" s="1"/>
      <c r="I35" s="19"/>
      <c r="J35" s="19"/>
      <c r="K35" s="19"/>
      <c r="L35" s="19"/>
      <c r="M35" s="19"/>
      <c r="N35" s="4"/>
      <c r="O35" s="1">
        <f>SUM(C35:M35)</f>
        <v>0</v>
      </c>
      <c r="P35" s="50">
        <f>I35-I36-I37-I38-I39</f>
        <v>0</v>
      </c>
      <c r="Q35" s="50">
        <f>J35-J36-J37-J38-J39</f>
        <v>0</v>
      </c>
      <c r="R35" s="50">
        <f>K35-K36-K37-K38-K39</f>
        <v>0</v>
      </c>
      <c r="S35" s="50">
        <f>L35-L36-L37-L38-L39</f>
        <v>0</v>
      </c>
      <c r="T35" s="50">
        <f>M35-M36-M37-M38-M39</f>
        <v>0</v>
      </c>
    </row>
    <row r="36" spans="1:20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50"/>
      <c r="Q36" s="50"/>
      <c r="R36" s="50"/>
      <c r="S36" s="50"/>
      <c r="T36" s="50"/>
    </row>
    <row r="37" spans="1:20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50"/>
      <c r="Q37" s="50"/>
      <c r="R37" s="50"/>
      <c r="S37" s="50"/>
      <c r="T37" s="50"/>
    </row>
    <row r="38" spans="1:20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50"/>
      <c r="Q38" s="50"/>
      <c r="R38" s="50"/>
      <c r="S38" s="50"/>
      <c r="T38" s="50"/>
    </row>
    <row r="39" spans="1:20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/>
      <c r="H39" s="1"/>
      <c r="I39" s="1"/>
      <c r="J39" s="1"/>
      <c r="K39" s="1"/>
      <c r="L39" s="1"/>
      <c r="M39" s="1"/>
      <c r="N39" s="4"/>
      <c r="O39" s="1">
        <f>SUM(C39:M39)</f>
        <v>0</v>
      </c>
      <c r="P39" s="50"/>
      <c r="Q39" s="50"/>
      <c r="R39" s="50"/>
      <c r="S39" s="50"/>
      <c r="T39" s="50"/>
    </row>
    <row r="40" spans="1:20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50"/>
      <c r="Q40" s="50"/>
      <c r="R40" s="50"/>
      <c r="S40" s="50"/>
      <c r="T40" s="50"/>
    </row>
    <row r="41" spans="1:20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23" t="e">
        <f t="shared" si="8"/>
        <v>#DIV/0!</v>
      </c>
      <c r="K41" s="11" t="e">
        <f t="shared" si="8"/>
        <v>#DIV/0!</v>
      </c>
      <c r="L41" s="11" t="e">
        <f t="shared" si="8"/>
        <v>#DIV/0!</v>
      </c>
      <c r="M41" s="11" t="e">
        <f t="shared" si="8"/>
        <v>#DIV/0!</v>
      </c>
      <c r="N41" s="11"/>
      <c r="O41" s="23" t="e">
        <f>(O36+O37+O38)/O35*100</f>
        <v>#DIV/0!</v>
      </c>
      <c r="P41" s="59"/>
      <c r="Q41" s="59"/>
      <c r="R41" s="59"/>
      <c r="S41" s="59"/>
      <c r="T41" s="59"/>
    </row>
    <row r="42" spans="1:20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</row>
    <row r="43" spans="1:20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/>
      <c r="J43" s="1"/>
      <c r="K43" s="1"/>
      <c r="L43" s="1"/>
      <c r="M43" s="1"/>
      <c r="N43" s="1"/>
      <c r="O43" s="1">
        <f>SUM(C43:M43)</f>
        <v>0</v>
      </c>
      <c r="P43" s="50">
        <f>I43-I44-I45-I46-I47</f>
        <v>0</v>
      </c>
      <c r="Q43" s="50">
        <f>J43-J44-J45-J46-J47</f>
        <v>0</v>
      </c>
      <c r="R43" s="50">
        <f>K43-K44-K45-K46-K47</f>
        <v>0</v>
      </c>
      <c r="S43" s="50">
        <f>L43-L44-L45-L46-L47</f>
        <v>0</v>
      </c>
      <c r="T43" s="50">
        <f>M43-M44-M45-M46-M47</f>
        <v>0</v>
      </c>
    </row>
    <row r="44" spans="1:20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/>
      <c r="J44" s="1"/>
      <c r="K44" s="1"/>
      <c r="L44" s="1"/>
      <c r="M44" s="1"/>
      <c r="N44" s="1"/>
      <c r="O44" s="1">
        <f>SUM(C44:M44)</f>
        <v>0</v>
      </c>
      <c r="P44" s="50"/>
      <c r="Q44" s="50"/>
      <c r="R44" s="50"/>
      <c r="S44" s="50"/>
      <c r="T44" s="50"/>
    </row>
    <row r="45" spans="1:20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/>
      <c r="J45" s="1"/>
      <c r="K45" s="1"/>
      <c r="L45" s="1"/>
      <c r="M45" s="1"/>
      <c r="N45" s="1"/>
      <c r="O45" s="1">
        <f>SUM(C45:M45)</f>
        <v>0</v>
      </c>
      <c r="P45" s="50"/>
      <c r="Q45" s="50"/>
      <c r="R45" s="50"/>
      <c r="S45" s="50"/>
      <c r="T45" s="50"/>
    </row>
    <row r="46" spans="1:20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/>
      <c r="J46" s="1"/>
      <c r="K46" s="1"/>
      <c r="L46" s="1"/>
      <c r="M46" s="1"/>
      <c r="N46" s="1"/>
      <c r="O46" s="1">
        <f>SUM(C46:M46)</f>
        <v>0</v>
      </c>
      <c r="P46" s="50"/>
      <c r="Q46" s="50"/>
      <c r="R46" s="50"/>
      <c r="S46" s="50"/>
      <c r="T46" s="50"/>
    </row>
    <row r="47" spans="1:20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/>
      <c r="L47" s="1">
        <v>0</v>
      </c>
      <c r="M47" s="1">
        <v>0</v>
      </c>
      <c r="N47" s="1"/>
      <c r="O47" s="1">
        <f>SUM(C47:M47)</f>
        <v>0</v>
      </c>
      <c r="P47" s="50"/>
      <c r="Q47" s="50"/>
      <c r="R47" s="50"/>
      <c r="S47" s="50"/>
      <c r="T47" s="50"/>
    </row>
    <row r="48" spans="1:20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0">(G44+G45+G46)/G43*100</f>
        <v>#DIV/0!</v>
      </c>
      <c r="H48" s="11" t="e">
        <f t="shared" si="10"/>
        <v>#DIV/0!</v>
      </c>
      <c r="I48" s="11" t="e">
        <f t="shared" si="10"/>
        <v>#DIV/0!</v>
      </c>
      <c r="J48" s="11" t="e">
        <f t="shared" si="10"/>
        <v>#DIV/0!</v>
      </c>
      <c r="K48" s="11" t="e">
        <f t="shared" si="10"/>
        <v>#DIV/0!</v>
      </c>
      <c r="L48" s="11" t="e">
        <f t="shared" si="10"/>
        <v>#DIV/0!</v>
      </c>
      <c r="M48" s="11" t="e">
        <f t="shared" si="10"/>
        <v>#DIV/0!</v>
      </c>
      <c r="N48" s="11"/>
      <c r="O48" s="11" t="e">
        <f>(O44+O45+O46)/O43*100</f>
        <v>#DIV/0!</v>
      </c>
      <c r="P48" s="59"/>
      <c r="Q48" s="59"/>
      <c r="R48" s="59"/>
      <c r="S48" s="59"/>
      <c r="T48" s="59"/>
    </row>
    <row r="49" spans="1:20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1">(D44+D45)/D43*100</f>
        <v>#DIV/0!</v>
      </c>
      <c r="E49" s="11" t="e">
        <f t="shared" si="11"/>
        <v>#DIV/0!</v>
      </c>
      <c r="F49" s="11" t="e">
        <f t="shared" si="11"/>
        <v>#DIV/0!</v>
      </c>
      <c r="G49" s="11" t="e">
        <f t="shared" si="11"/>
        <v>#DIV/0!</v>
      </c>
      <c r="H49" s="11" t="e">
        <f t="shared" si="11"/>
        <v>#DIV/0!</v>
      </c>
      <c r="I49" s="11" t="e">
        <f t="shared" si="11"/>
        <v>#DIV/0!</v>
      </c>
      <c r="J49" s="11" t="e">
        <f t="shared" si="11"/>
        <v>#DIV/0!</v>
      </c>
      <c r="K49" s="11" t="e">
        <f t="shared" si="11"/>
        <v>#DIV/0!</v>
      </c>
      <c r="L49" s="11" t="e">
        <f t="shared" si="11"/>
        <v>#DIV/0!</v>
      </c>
      <c r="M49" s="11" t="e">
        <f t="shared" si="11"/>
        <v>#DIV/0!</v>
      </c>
      <c r="N49" s="11"/>
      <c r="O49" s="11" t="e">
        <f>(O44+O45)/O43*100</f>
        <v>#DIV/0!</v>
      </c>
      <c r="P49" s="59"/>
      <c r="Q49" s="59"/>
      <c r="R49" s="59"/>
      <c r="S49" s="59"/>
      <c r="T49" s="59"/>
    </row>
    <row r="50" spans="1:20" ht="12.75" customHeight="1">
      <c r="A50" s="70" t="s">
        <v>15</v>
      </c>
      <c r="B50" s="3" t="s">
        <v>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f>SUM(C50:M50)</f>
        <v>0</v>
      </c>
      <c r="P50" s="50">
        <f>I50-I51-I52-I53-I54</f>
        <v>0</v>
      </c>
      <c r="Q50" s="50">
        <f>J50-J51-J52-J53-J54</f>
        <v>0</v>
      </c>
      <c r="R50" s="50">
        <f>K50-K51-K52-K53-K54</f>
        <v>0</v>
      </c>
      <c r="S50" s="50">
        <f>L50-L51-L52-L53-L54</f>
        <v>0</v>
      </c>
      <c r="T50" s="50">
        <f>M50-M51-M52-M53-M54</f>
        <v>0</v>
      </c>
    </row>
    <row r="51" spans="1:20">
      <c r="A51" s="70"/>
      <c r="B51" s="3" t="s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f>SUM(C51:M51)</f>
        <v>0</v>
      </c>
      <c r="P51" s="50"/>
      <c r="Q51" s="50"/>
      <c r="R51" s="50"/>
      <c r="S51" s="50"/>
      <c r="T51" s="50"/>
    </row>
    <row r="52" spans="1:20">
      <c r="A52" s="70"/>
      <c r="B52" s="3" t="s">
        <v>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f>SUM(C52:M52)</f>
        <v>0</v>
      </c>
      <c r="P52" s="50"/>
      <c r="Q52" s="50"/>
      <c r="R52" s="50"/>
      <c r="S52" s="50"/>
      <c r="T52" s="50"/>
    </row>
    <row r="53" spans="1:20">
      <c r="A53" s="70"/>
      <c r="B53" s="3" t="s">
        <v>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f>SUM(C53:M53)</f>
        <v>0</v>
      </c>
      <c r="P53" s="50"/>
      <c r="Q53" s="50"/>
      <c r="R53" s="50"/>
      <c r="S53" s="50"/>
      <c r="T53" s="50"/>
    </row>
    <row r="54" spans="1:20">
      <c r="A54" s="70"/>
      <c r="B54" s="3" t="s">
        <v>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f>SUM(C54:M54)</f>
        <v>0</v>
      </c>
      <c r="P54" s="50"/>
      <c r="Q54" s="50"/>
      <c r="R54" s="50"/>
      <c r="S54" s="50"/>
      <c r="T54" s="50"/>
    </row>
    <row r="55" spans="1:20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12">(D51+D52+D53)/D50*100</f>
        <v>#DIV/0!</v>
      </c>
      <c r="E55" s="11" t="e">
        <f t="shared" si="12"/>
        <v>#DIV/0!</v>
      </c>
      <c r="F55" s="11" t="e">
        <f t="shared" si="12"/>
        <v>#DIV/0!</v>
      </c>
      <c r="G55" s="11" t="e">
        <f t="shared" si="12"/>
        <v>#DIV/0!</v>
      </c>
      <c r="H55" s="11" t="e">
        <f t="shared" si="12"/>
        <v>#DIV/0!</v>
      </c>
      <c r="I55" s="11" t="e">
        <f t="shared" si="12"/>
        <v>#DIV/0!</v>
      </c>
      <c r="J55" s="11" t="e">
        <f t="shared" si="12"/>
        <v>#DIV/0!</v>
      </c>
      <c r="K55" s="11" t="e">
        <f t="shared" si="12"/>
        <v>#DIV/0!</v>
      </c>
      <c r="L55" s="11" t="e">
        <f t="shared" si="12"/>
        <v>#DIV/0!</v>
      </c>
      <c r="M55" s="11" t="e">
        <f t="shared" si="12"/>
        <v>#DIV/0!</v>
      </c>
      <c r="N55" s="11"/>
      <c r="O55" s="11" t="e">
        <f>(O51+O52+O53)/O50*100</f>
        <v>#DIV/0!</v>
      </c>
      <c r="P55" s="59"/>
      <c r="Q55" s="59"/>
      <c r="R55" s="59"/>
      <c r="S55" s="59"/>
      <c r="T55" s="59"/>
    </row>
    <row r="56" spans="1:20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13">(D51+D52)/D50*100</f>
        <v>#DIV/0!</v>
      </c>
      <c r="E56" s="11" t="e">
        <f t="shared" si="13"/>
        <v>#DIV/0!</v>
      </c>
      <c r="F56" s="11" t="e">
        <f t="shared" si="13"/>
        <v>#DIV/0!</v>
      </c>
      <c r="G56" s="11" t="e">
        <f t="shared" si="13"/>
        <v>#DIV/0!</v>
      </c>
      <c r="H56" s="11" t="e">
        <f t="shared" si="13"/>
        <v>#DIV/0!</v>
      </c>
      <c r="I56" s="11" t="e">
        <f t="shared" si="13"/>
        <v>#DIV/0!</v>
      </c>
      <c r="J56" s="11" t="e">
        <f t="shared" si="13"/>
        <v>#DIV/0!</v>
      </c>
      <c r="K56" s="11" t="e">
        <f t="shared" si="13"/>
        <v>#DIV/0!</v>
      </c>
      <c r="L56" s="11" t="e">
        <f t="shared" si="13"/>
        <v>#DIV/0!</v>
      </c>
      <c r="M56" s="11" t="e">
        <f t="shared" si="13"/>
        <v>#DIV/0!</v>
      </c>
      <c r="N56" s="11"/>
      <c r="O56" s="11" t="e">
        <f>(O51+O52)/O50*100</f>
        <v>#DIV/0!</v>
      </c>
      <c r="P56" s="59"/>
      <c r="Q56" s="59"/>
      <c r="R56" s="59"/>
      <c r="S56" s="59"/>
      <c r="T56" s="59"/>
    </row>
    <row r="57" spans="1:20" ht="12.75" customHeight="1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"/>
      <c r="H57" s="1"/>
      <c r="I57" s="19"/>
      <c r="J57" s="19"/>
      <c r="K57" s="19"/>
      <c r="L57" s="19"/>
      <c r="M57" s="19"/>
      <c r="N57" s="1"/>
      <c r="O57" s="1">
        <f>SUM(C57:M57)</f>
        <v>0</v>
      </c>
      <c r="P57" s="50">
        <f>I57-I58-I59-I60-I61</f>
        <v>0</v>
      </c>
      <c r="Q57" s="50">
        <f>J57-J58-J59-J60-J61</f>
        <v>0</v>
      </c>
      <c r="R57" s="50">
        <f>K57-K58-K59-K60-K61</f>
        <v>0</v>
      </c>
      <c r="S57" s="50">
        <f>L57-L58-L59-L60-L61</f>
        <v>0</v>
      </c>
      <c r="T57" s="50">
        <f>M57-M58-M59-M60-M61</f>
        <v>0</v>
      </c>
    </row>
    <row r="58" spans="1:20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  <c r="P58" s="50"/>
      <c r="Q58" s="50"/>
      <c r="R58" s="50"/>
      <c r="S58" s="50"/>
      <c r="T58" s="50"/>
    </row>
    <row r="59" spans="1:20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  <c r="P59" s="50"/>
      <c r="Q59" s="50"/>
      <c r="R59" s="50"/>
      <c r="S59" s="50"/>
      <c r="T59" s="50"/>
    </row>
    <row r="60" spans="1:20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  <c r="P60" s="50"/>
      <c r="Q60" s="50"/>
      <c r="R60" s="50"/>
      <c r="S60" s="50"/>
      <c r="T60" s="50"/>
    </row>
    <row r="61" spans="1:20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/>
      <c r="H61" s="1"/>
      <c r="I61" s="1"/>
      <c r="J61" s="1"/>
      <c r="K61" s="1"/>
      <c r="L61" s="1"/>
      <c r="M61" s="1"/>
      <c r="N61" s="1"/>
      <c r="O61" s="1">
        <f>SUM(C61:M61)</f>
        <v>0</v>
      </c>
      <c r="P61" s="50"/>
      <c r="Q61" s="50"/>
      <c r="R61" s="50"/>
      <c r="S61" s="50"/>
      <c r="T61" s="50"/>
    </row>
    <row r="62" spans="1:20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0"/>
      <c r="Q62" s="50"/>
      <c r="R62" s="50"/>
      <c r="S62" s="50"/>
      <c r="T62" s="50"/>
    </row>
    <row r="63" spans="1:20" s="10" customFormat="1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14">(G58+G59+G60)/G57*100</f>
        <v>#DIV/0!</v>
      </c>
      <c r="H63" s="11" t="e">
        <f t="shared" si="14"/>
        <v>#DIV/0!</v>
      </c>
      <c r="I63" s="11" t="e">
        <f t="shared" si="14"/>
        <v>#DIV/0!</v>
      </c>
      <c r="J63" s="23" t="e">
        <f t="shared" si="14"/>
        <v>#DIV/0!</v>
      </c>
      <c r="K63" s="11" t="e">
        <f t="shared" si="14"/>
        <v>#DIV/0!</v>
      </c>
      <c r="L63" s="11" t="e">
        <f t="shared" si="14"/>
        <v>#DIV/0!</v>
      </c>
      <c r="M63" s="11" t="e">
        <f t="shared" si="14"/>
        <v>#DIV/0!</v>
      </c>
      <c r="N63" s="11"/>
      <c r="O63" s="23" t="e">
        <f t="shared" si="14"/>
        <v>#DIV/0!</v>
      </c>
      <c r="P63" s="59"/>
      <c r="Q63" s="59"/>
      <c r="R63" s="59"/>
      <c r="S63" s="59"/>
      <c r="T63" s="59"/>
    </row>
    <row r="64" spans="1:20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15">(G58+G59)/G57*100</f>
        <v>#DIV/0!</v>
      </c>
      <c r="H64" s="11" t="e">
        <f t="shared" si="15"/>
        <v>#DIV/0!</v>
      </c>
      <c r="I64" s="11" t="e">
        <f t="shared" si="15"/>
        <v>#DIV/0!</v>
      </c>
      <c r="J64" s="11" t="e">
        <f t="shared" si="15"/>
        <v>#DIV/0!</v>
      </c>
      <c r="K64" s="11" t="e">
        <f t="shared" si="15"/>
        <v>#DIV/0!</v>
      </c>
      <c r="L64" s="11" t="e">
        <f t="shared" si="15"/>
        <v>#DIV/0!</v>
      </c>
      <c r="M64" s="11" t="e">
        <f t="shared" si="15"/>
        <v>#DIV/0!</v>
      </c>
      <c r="N64" s="11"/>
      <c r="O64" s="11" t="e">
        <f t="shared" si="15"/>
        <v>#DIV/0!</v>
      </c>
      <c r="P64" s="59"/>
      <c r="Q64" s="59"/>
      <c r="R64" s="59"/>
      <c r="S64" s="59"/>
      <c r="T64" s="59"/>
    </row>
    <row r="65" spans="2: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5">
      <c r="B66" s="29" t="s">
        <v>63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</sheetData>
  <mergeCells count="9">
    <mergeCell ref="A1:P1"/>
    <mergeCell ref="A57:A64"/>
    <mergeCell ref="A19:A26"/>
    <mergeCell ref="A27:A34"/>
    <mergeCell ref="A3:A10"/>
    <mergeCell ref="A11:A18"/>
    <mergeCell ref="A35:A42"/>
    <mergeCell ref="A43:A49"/>
    <mergeCell ref="A50:A56"/>
  </mergeCells>
  <phoneticPr fontId="2" type="noConversion"/>
  <conditionalFormatting sqref="P4:T8 C3:O64">
    <cfRule type="cellIs" dxfId="11" priority="2" stopIfTrue="1" operator="equal">
      <formula>0</formula>
    </cfRule>
  </conditionalFormatting>
  <pageMargins left="0.59055118110236227" right="0.39370078740157483" top="0.47244094488188981" bottom="0.47244094488188981" header="0.51181102362204722" footer="0.51181102362204722"/>
  <pageSetup paperSize="9" scale="90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37" enableFormatConditionsCalculation="0">
    <tabColor indexed="48"/>
  </sheetPr>
  <dimension ref="A1:V68"/>
  <sheetViews>
    <sheetView workbookViewId="0">
      <selection activeCell="G71" sqref="G71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1" width="6" customWidth="1"/>
    <col min="12" max="14" width="5.42578125" customWidth="1"/>
    <col min="15" max="15" width="6.5703125" customWidth="1"/>
  </cols>
  <sheetData>
    <row r="1" spans="1:22" ht="60" customHeight="1">
      <c r="A1" s="68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2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/>
      <c r="V2"/>
    </row>
    <row r="3" spans="1:22" ht="12.75" customHeight="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61</v>
      </c>
      <c r="K3" s="1">
        <v>43</v>
      </c>
      <c r="L3" s="1">
        <v>16</v>
      </c>
      <c r="M3" s="1">
        <v>30</v>
      </c>
      <c r="N3" s="1">
        <v>0</v>
      </c>
      <c r="O3" s="1">
        <f>SUM(C3:M3)</f>
        <v>150</v>
      </c>
      <c r="P3" s="50">
        <f>J3-J4-J5-J6-J7</f>
        <v>0</v>
      </c>
      <c r="Q3" s="50">
        <f>K3-K4-K5-K6-K7</f>
        <v>0</v>
      </c>
      <c r="R3" s="50">
        <f>L3-L4-L5-L6-L7</f>
        <v>0</v>
      </c>
      <c r="S3" s="50">
        <f>M3-M4-M5-M6-M7</f>
        <v>0</v>
      </c>
      <c r="T3" s="50">
        <f>N3-N4-N5-N6-N7</f>
        <v>0</v>
      </c>
    </row>
    <row r="4" spans="1:22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12</v>
      </c>
      <c r="K4" s="1">
        <v>3</v>
      </c>
      <c r="L4" s="1">
        <v>1</v>
      </c>
      <c r="M4" s="1">
        <v>5</v>
      </c>
      <c r="N4" s="1">
        <v>0</v>
      </c>
      <c r="O4" s="1">
        <f>SUM(C4:M4)</f>
        <v>21</v>
      </c>
      <c r="P4" s="58"/>
      <c r="Q4" s="58"/>
      <c r="R4" s="58"/>
      <c r="S4" s="58"/>
      <c r="T4" s="58"/>
      <c r="U4" s="20"/>
      <c r="V4" s="20"/>
    </row>
    <row r="5" spans="1:22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34</v>
      </c>
      <c r="K5" s="1">
        <v>19</v>
      </c>
      <c r="L5" s="1">
        <v>9</v>
      </c>
      <c r="M5" s="1">
        <v>22</v>
      </c>
      <c r="N5" s="1">
        <v>0</v>
      </c>
      <c r="O5" s="1">
        <f>SUM(C5:M5)</f>
        <v>84</v>
      </c>
      <c r="P5" s="58"/>
      <c r="Q5" s="58"/>
      <c r="R5" s="58"/>
      <c r="S5" s="58"/>
      <c r="T5" s="58"/>
      <c r="U5" s="20"/>
      <c r="V5" s="20"/>
    </row>
    <row r="6" spans="1:22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15</v>
      </c>
      <c r="K6" s="1">
        <v>21</v>
      </c>
      <c r="L6" s="1">
        <v>6</v>
      </c>
      <c r="M6" s="1">
        <v>3</v>
      </c>
      <c r="N6" s="1">
        <v>0</v>
      </c>
      <c r="O6" s="1">
        <f>SUM(C6:M6)</f>
        <v>45</v>
      </c>
      <c r="P6" s="58"/>
      <c r="Q6" s="58"/>
      <c r="R6" s="58"/>
      <c r="S6" s="58"/>
      <c r="T6" s="58"/>
      <c r="U6" s="20"/>
      <c r="V6" s="20"/>
    </row>
    <row r="7" spans="1:22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/>
      <c r="K7" s="1"/>
      <c r="L7" s="1"/>
      <c r="M7" s="1"/>
      <c r="N7" s="1"/>
      <c r="O7" s="1">
        <f>SUM(C7:M7)</f>
        <v>0</v>
      </c>
      <c r="P7" s="64"/>
      <c r="Q7" s="64"/>
      <c r="R7" s="64"/>
      <c r="S7" s="64"/>
      <c r="T7" s="64"/>
      <c r="U7" s="25"/>
      <c r="V7" s="25"/>
    </row>
    <row r="8" spans="1:22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64"/>
      <c r="S8" s="64"/>
      <c r="T8" s="64"/>
      <c r="U8" s="25"/>
      <c r="V8" s="25"/>
    </row>
    <row r="9" spans="1:22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0">(G4+G5+G6)/G3*100</f>
        <v>#DIV/0!</v>
      </c>
      <c r="H9" s="11" t="e">
        <f t="shared" si="0"/>
        <v>#DIV/0!</v>
      </c>
      <c r="I9" s="11" t="e">
        <f t="shared" si="0"/>
        <v>#DIV/0!</v>
      </c>
      <c r="J9" s="11">
        <f t="shared" si="0"/>
        <v>100</v>
      </c>
      <c r="K9" s="11">
        <f t="shared" si="0"/>
        <v>100</v>
      </c>
      <c r="L9" s="11">
        <f t="shared" si="0"/>
        <v>100</v>
      </c>
      <c r="M9" s="11">
        <f t="shared" si="0"/>
        <v>100</v>
      </c>
      <c r="N9" s="11"/>
      <c r="O9" s="23">
        <f>(O4+O5+O6)/O3*100</f>
        <v>100</v>
      </c>
      <c r="P9" s="59"/>
      <c r="Q9" s="59"/>
      <c r="R9" s="59"/>
      <c r="S9" s="59"/>
      <c r="T9" s="59"/>
      <c r="U9"/>
      <c r="V9"/>
    </row>
    <row r="10" spans="1:22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>
        <f t="shared" si="1"/>
        <v>75.409836065573771</v>
      </c>
      <c r="K10" s="11">
        <f t="shared" si="1"/>
        <v>51.162790697674424</v>
      </c>
      <c r="L10" s="11">
        <f t="shared" si="1"/>
        <v>62.5</v>
      </c>
      <c r="M10" s="11">
        <f t="shared" si="1"/>
        <v>90</v>
      </c>
      <c r="N10" s="11"/>
      <c r="O10" s="11">
        <f>(O4+O5)/O3*100</f>
        <v>70</v>
      </c>
      <c r="P10" s="59"/>
      <c r="Q10" s="59"/>
      <c r="R10" s="59"/>
      <c r="S10" s="59"/>
      <c r="T10" s="59"/>
      <c r="U10"/>
      <c r="V10"/>
    </row>
    <row r="11" spans="1:22" ht="12.75" customHeight="1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  <c r="M11" s="1"/>
      <c r="N11" s="1">
        <v>0</v>
      </c>
      <c r="O11" s="1">
        <f>SUM(C11:M11)</f>
        <v>0</v>
      </c>
      <c r="P11" s="50">
        <f>J11-J12-J13-J14-J15</f>
        <v>0</v>
      </c>
      <c r="Q11" s="50">
        <f>K11-K12-K13-K14-K15</f>
        <v>0</v>
      </c>
      <c r="R11" s="50">
        <f>L11-L12-L13-L14-L15</f>
        <v>0</v>
      </c>
      <c r="S11" s="50">
        <f>M11-M12-M13-M14-M15</f>
        <v>0</v>
      </c>
      <c r="T11" s="50">
        <f>N11-N12-N13-N14-N15</f>
        <v>0</v>
      </c>
    </row>
    <row r="12" spans="1:22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/>
      <c r="K12" s="1"/>
      <c r="L12" s="1"/>
      <c r="M12" s="1"/>
      <c r="N12" s="1">
        <v>0</v>
      </c>
      <c r="O12" s="1">
        <f>SUM(C12:M12)</f>
        <v>0</v>
      </c>
      <c r="P12" s="50"/>
      <c r="Q12" s="50"/>
      <c r="R12" s="50"/>
      <c r="S12" s="50"/>
      <c r="T12" s="50"/>
    </row>
    <row r="13" spans="1:22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/>
      <c r="K13" s="1"/>
      <c r="L13" s="1"/>
      <c r="M13" s="1"/>
      <c r="N13" s="1">
        <v>0</v>
      </c>
      <c r="O13" s="1">
        <f>SUM(C13:M13)</f>
        <v>0</v>
      </c>
      <c r="P13" s="50"/>
      <c r="Q13" s="50"/>
      <c r="R13" s="50"/>
      <c r="S13" s="50"/>
      <c r="T13" s="50"/>
    </row>
    <row r="14" spans="1:22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/>
      <c r="K14" s="1"/>
      <c r="L14" s="1"/>
      <c r="M14" s="1"/>
      <c r="N14" s="1">
        <v>0</v>
      </c>
      <c r="O14" s="1">
        <f>SUM(C14:M14)</f>
        <v>0</v>
      </c>
      <c r="P14" s="50"/>
      <c r="Q14" s="50"/>
      <c r="R14" s="50"/>
      <c r="S14" s="50"/>
      <c r="T14" s="50"/>
      <c r="U14" s="10"/>
      <c r="V14" s="10"/>
    </row>
    <row r="15" spans="1:22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  <c r="M15" s="1"/>
      <c r="N15" s="1"/>
      <c r="O15" s="1">
        <f>SUM(C15:M15)</f>
        <v>0</v>
      </c>
      <c r="P15" s="50"/>
      <c r="Q15" s="50"/>
      <c r="R15" s="50"/>
      <c r="S15" s="50"/>
      <c r="T15" s="50"/>
      <c r="U15" s="10"/>
      <c r="V15" s="10"/>
    </row>
    <row r="16" spans="1:22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50"/>
      <c r="S16" s="50"/>
      <c r="T16" s="50"/>
      <c r="U16" s="10"/>
      <c r="V16" s="10"/>
    </row>
    <row r="17" spans="1:22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11" t="e">
        <f t="shared" si="2"/>
        <v>#DIV/0!</v>
      </c>
      <c r="J17" s="23" t="e">
        <f t="shared" si="2"/>
        <v>#DIV/0!</v>
      </c>
      <c r="K17" s="23" t="e">
        <f t="shared" si="2"/>
        <v>#DIV/0!</v>
      </c>
      <c r="L17" s="11" t="e">
        <f t="shared" si="2"/>
        <v>#DIV/0!</v>
      </c>
      <c r="M17" s="11" t="e">
        <f t="shared" si="2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  <c r="U17"/>
      <c r="V17"/>
    </row>
    <row r="18" spans="1:22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/>
      <c r="O18" s="11" t="e">
        <f>(O12+O13)/O11*100</f>
        <v>#DIV/0!</v>
      </c>
      <c r="P18" s="59"/>
      <c r="Q18" s="59"/>
      <c r="R18" s="59"/>
      <c r="S18" s="59"/>
      <c r="T18" s="59"/>
      <c r="U18"/>
      <c r="V18"/>
    </row>
    <row r="19" spans="1:22" ht="12.75" customHeight="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  <c r="L19" s="1"/>
      <c r="M19" s="1"/>
      <c r="N19" s="1">
        <v>0</v>
      </c>
      <c r="O19" s="1">
        <f>SUM(C19:M19)</f>
        <v>0</v>
      </c>
      <c r="P19" s="50">
        <f>J19-J20-J21-J22-J23</f>
        <v>0</v>
      </c>
      <c r="Q19" s="50">
        <f>K19-K20-K21-K22-K23</f>
        <v>0</v>
      </c>
      <c r="R19" s="50">
        <f>L19-L20-L21-L22-L23</f>
        <v>0</v>
      </c>
      <c r="S19" s="50">
        <f>M19-M20-M21-M22-M23</f>
        <v>0</v>
      </c>
      <c r="T19" s="50">
        <f>N19-N20-N21-N22-N23</f>
        <v>0</v>
      </c>
    </row>
    <row r="20" spans="1:22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  <c r="L20" s="1"/>
      <c r="M20" s="1"/>
      <c r="N20" s="1">
        <v>0</v>
      </c>
      <c r="O20" s="1">
        <f>SUM(C20:M20)</f>
        <v>0</v>
      </c>
      <c r="P20" s="50"/>
      <c r="Q20" s="50"/>
      <c r="R20" s="50"/>
      <c r="S20" s="50"/>
      <c r="T20" s="50"/>
    </row>
    <row r="21" spans="1:22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/>
      <c r="K21" s="1"/>
      <c r="L21" s="1"/>
      <c r="M21" s="1"/>
      <c r="N21" s="1">
        <v>0</v>
      </c>
      <c r="O21" s="1">
        <f>SUM(C21:M21)</f>
        <v>0</v>
      </c>
      <c r="P21" s="50"/>
      <c r="Q21" s="50"/>
      <c r="R21" s="50"/>
      <c r="S21" s="50"/>
      <c r="T21" s="50"/>
    </row>
    <row r="22" spans="1:22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/>
      <c r="K22" s="1"/>
      <c r="L22" s="1"/>
      <c r="M22" s="1"/>
      <c r="N22" s="1">
        <v>0</v>
      </c>
      <c r="O22" s="1">
        <f>SUM(C22:M22)</f>
        <v>0</v>
      </c>
      <c r="P22" s="50"/>
      <c r="Q22" s="50"/>
      <c r="R22" s="50"/>
      <c r="S22" s="50"/>
      <c r="T22" s="50"/>
      <c r="U22" s="10"/>
      <c r="V22" s="10"/>
    </row>
    <row r="23" spans="1:22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/>
      <c r="K23" s="1"/>
      <c r="L23" s="1"/>
      <c r="M23" s="1"/>
      <c r="N23" s="1"/>
      <c r="O23" s="1">
        <f>SUM(C23:M23)</f>
        <v>0</v>
      </c>
      <c r="P23" s="50"/>
      <c r="Q23" s="50"/>
      <c r="R23" s="50"/>
      <c r="S23" s="50"/>
      <c r="T23" s="50"/>
      <c r="U23" s="10"/>
      <c r="V23" s="10"/>
    </row>
    <row r="24" spans="1:22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50"/>
      <c r="S24" s="50"/>
      <c r="T24" s="50"/>
      <c r="U24" s="10"/>
      <c r="V24" s="10"/>
    </row>
    <row r="25" spans="1:22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11" t="e">
        <f t="shared" si="4"/>
        <v>#DIV/0!</v>
      </c>
      <c r="H25" s="11" t="e">
        <f t="shared" si="4"/>
        <v>#DIV/0!</v>
      </c>
      <c r="I25" s="11" t="e">
        <f t="shared" si="4"/>
        <v>#DIV/0!</v>
      </c>
      <c r="J25" s="11" t="e">
        <f t="shared" si="4"/>
        <v>#DIV/0!</v>
      </c>
      <c r="K25" s="23" t="e">
        <f t="shared" si="4"/>
        <v>#DIV/0!</v>
      </c>
      <c r="L25" s="11" t="e">
        <f t="shared" si="4"/>
        <v>#DIV/0!</v>
      </c>
      <c r="M25" s="11" t="e">
        <f t="shared" si="4"/>
        <v>#DIV/0!</v>
      </c>
      <c r="N25" s="11"/>
      <c r="O25" s="11" t="e">
        <f>(O20+O21+O22)/O19*100</f>
        <v>#DIV/0!</v>
      </c>
      <c r="P25" s="59"/>
      <c r="Q25" s="59"/>
      <c r="R25" s="59"/>
      <c r="S25" s="59"/>
      <c r="T25" s="59"/>
      <c r="U25"/>
      <c r="V25"/>
    </row>
    <row r="26" spans="1:22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/>
      <c r="O26" s="11" t="e">
        <f>(O20+O21)/O19*100</f>
        <v>#DIV/0!</v>
      </c>
      <c r="P26" s="59"/>
      <c r="Q26" s="59"/>
      <c r="R26" s="59"/>
      <c r="S26" s="59"/>
      <c r="T26" s="59"/>
      <c r="U26"/>
      <c r="V26"/>
    </row>
    <row r="27" spans="1:22" ht="12.75" customHeight="1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9"/>
      <c r="K27" s="19"/>
      <c r="L27" s="19"/>
      <c r="M27" s="19"/>
      <c r="N27" s="1">
        <v>0</v>
      </c>
      <c r="O27" s="1">
        <f>SUM(C27:M27)</f>
        <v>0</v>
      </c>
      <c r="P27" s="50">
        <f>J27-J28-J29-J30-J31</f>
        <v>0</v>
      </c>
      <c r="Q27" s="50">
        <f>K27-K28-K29-K30-K31</f>
        <v>0</v>
      </c>
      <c r="R27" s="50">
        <f>L27-L28-L29-L30-L31</f>
        <v>0</v>
      </c>
      <c r="S27" s="50">
        <f>M27-M28-M29-M30-M31</f>
        <v>0</v>
      </c>
      <c r="T27" s="50">
        <f>N27-N28-N29-N30-N31</f>
        <v>0</v>
      </c>
    </row>
    <row r="28" spans="1:22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/>
      <c r="K28" s="1"/>
      <c r="L28" s="1"/>
      <c r="M28" s="1"/>
      <c r="N28" s="1">
        <v>0</v>
      </c>
      <c r="O28" s="1">
        <f>SUM(C28:M28)</f>
        <v>0</v>
      </c>
      <c r="P28" s="50">
        <f>J27-J35</f>
        <v>0</v>
      </c>
      <c r="Q28" s="50">
        <f>K27-K35</f>
        <v>0</v>
      </c>
      <c r="R28" s="50">
        <f>L27-L35</f>
        <v>0</v>
      </c>
      <c r="S28" s="50">
        <f>M27-M35</f>
        <v>0</v>
      </c>
      <c r="T28" s="50"/>
    </row>
    <row r="29" spans="1:22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/>
      <c r="K29" s="1"/>
      <c r="L29" s="1"/>
      <c r="M29" s="1"/>
      <c r="N29" s="1">
        <v>0</v>
      </c>
      <c r="O29" s="1">
        <f>SUM(C29:M29)</f>
        <v>0</v>
      </c>
      <c r="P29" s="50">
        <f>J27-J57</f>
        <v>0</v>
      </c>
      <c r="Q29" s="50">
        <f>K27-K57</f>
        <v>0</v>
      </c>
      <c r="R29" s="50">
        <f>L27-L57</f>
        <v>0</v>
      </c>
      <c r="S29" s="50">
        <f>M27-M57</f>
        <v>0</v>
      </c>
      <c r="T29" s="50"/>
    </row>
    <row r="30" spans="1:22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/>
      <c r="K30" s="1"/>
      <c r="L30" s="1"/>
      <c r="M30" s="1"/>
      <c r="N30" s="1">
        <v>0</v>
      </c>
      <c r="O30" s="1">
        <f>SUM(C30:M30)</f>
        <v>0</v>
      </c>
      <c r="P30" s="50"/>
      <c r="Q30" s="50"/>
      <c r="R30" s="50"/>
      <c r="S30" s="50"/>
      <c r="T30" s="50"/>
      <c r="U30" s="10"/>
      <c r="V30" s="10"/>
    </row>
    <row r="31" spans="1:22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/>
      <c r="K31" s="1"/>
      <c r="L31" s="1"/>
      <c r="M31" s="1"/>
      <c r="N31" s="4"/>
      <c r="O31" s="1">
        <f>SUM(C31:M31)</f>
        <v>0</v>
      </c>
      <c r="P31" s="50"/>
      <c r="Q31" s="50"/>
      <c r="R31" s="50"/>
      <c r="S31" s="50"/>
      <c r="T31" s="50"/>
      <c r="U31" s="10"/>
      <c r="V31" s="10"/>
    </row>
    <row r="32" spans="1:22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50"/>
      <c r="Q32" s="50"/>
      <c r="R32" s="50"/>
      <c r="S32" s="50"/>
      <c r="T32" s="50"/>
      <c r="U32" s="10"/>
      <c r="V32" s="10"/>
    </row>
    <row r="33" spans="1:22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11" t="e">
        <f t="shared" si="6"/>
        <v>#DIV/0!</v>
      </c>
      <c r="K33" s="11" t="e">
        <f t="shared" si="6"/>
        <v>#DIV/0!</v>
      </c>
      <c r="L33" s="11" t="e">
        <f t="shared" si="6"/>
        <v>#DIV/0!</v>
      </c>
      <c r="M33" s="11" t="e">
        <f t="shared" si="6"/>
        <v>#DIV/0!</v>
      </c>
      <c r="N33" s="11"/>
      <c r="O33" s="11" t="e">
        <f>(O28+O29+O30)/O27*100</f>
        <v>#DIV/0!</v>
      </c>
      <c r="P33" s="59"/>
      <c r="Q33" s="59"/>
      <c r="R33" s="59"/>
      <c r="S33" s="59"/>
      <c r="T33" s="59"/>
      <c r="U33"/>
      <c r="V33"/>
    </row>
    <row r="34" spans="1:22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/>
      <c r="O34" s="11" t="e">
        <f>(O28+O29)/O27*100</f>
        <v>#DIV/0!</v>
      </c>
      <c r="P34" s="59"/>
      <c r="Q34" s="59"/>
      <c r="R34" s="59"/>
      <c r="S34" s="59"/>
      <c r="T34" s="59"/>
      <c r="U34"/>
      <c r="V34"/>
    </row>
    <row r="35" spans="1:22" ht="12.75" customHeight="1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9"/>
      <c r="K35" s="19"/>
      <c r="L35" s="19"/>
      <c r="M35" s="19"/>
      <c r="N35" s="1">
        <v>0</v>
      </c>
      <c r="O35" s="1">
        <f>SUM(C35:M35)</f>
        <v>0</v>
      </c>
      <c r="P35" s="50">
        <f>J35-J36-J37-J38-J39</f>
        <v>0</v>
      </c>
      <c r="Q35" s="50">
        <f>K35-K36-K37-K38-K39</f>
        <v>0</v>
      </c>
      <c r="R35" s="50">
        <f>L35-L36-L37-L38-L39</f>
        <v>0</v>
      </c>
      <c r="S35" s="50">
        <f>M35-M36-M37-M38-M39</f>
        <v>0</v>
      </c>
      <c r="T35" s="50">
        <f>N35-N36-N37-N38-N39</f>
        <v>0</v>
      </c>
    </row>
    <row r="36" spans="1:22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/>
      <c r="K36" s="1"/>
      <c r="L36" s="1"/>
      <c r="M36" s="1"/>
      <c r="N36" s="1">
        <v>0</v>
      </c>
      <c r="O36" s="1">
        <f>SUM(C36:M36)</f>
        <v>0</v>
      </c>
      <c r="P36" s="50"/>
      <c r="Q36" s="50"/>
      <c r="R36" s="50"/>
      <c r="S36" s="50"/>
      <c r="T36" s="50"/>
    </row>
    <row r="37" spans="1:22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/>
      <c r="L37" s="1"/>
      <c r="M37" s="1"/>
      <c r="N37" s="1">
        <v>0</v>
      </c>
      <c r="O37" s="1">
        <f>SUM(C37:M37)</f>
        <v>0</v>
      </c>
      <c r="P37" s="50"/>
      <c r="Q37" s="50"/>
      <c r="R37" s="50"/>
      <c r="S37" s="50"/>
      <c r="T37" s="50"/>
    </row>
    <row r="38" spans="1:22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/>
      <c r="K38" s="1"/>
      <c r="L38" s="1"/>
      <c r="M38" s="1"/>
      <c r="N38" s="1">
        <v>0</v>
      </c>
      <c r="O38" s="1">
        <f>SUM(C38:M38)</f>
        <v>0</v>
      </c>
      <c r="P38" s="50"/>
      <c r="Q38" s="50"/>
      <c r="R38" s="50"/>
      <c r="S38" s="50"/>
      <c r="T38" s="50"/>
      <c r="U38" s="10"/>
      <c r="V38" s="10"/>
    </row>
    <row r="39" spans="1:22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/>
      <c r="K39" s="1"/>
      <c r="L39" s="1"/>
      <c r="M39" s="1"/>
      <c r="N39" s="4"/>
      <c r="O39" s="1">
        <f>SUM(C39:M39)</f>
        <v>0</v>
      </c>
      <c r="P39" s="50"/>
      <c r="Q39" s="50"/>
      <c r="R39" s="50"/>
      <c r="S39" s="50"/>
      <c r="T39" s="50"/>
      <c r="U39" s="10"/>
      <c r="V39" s="10"/>
    </row>
    <row r="40" spans="1:22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50"/>
      <c r="Q40" s="50"/>
      <c r="R40" s="50"/>
      <c r="S40" s="50"/>
      <c r="T40" s="50"/>
      <c r="U40" s="10"/>
      <c r="V40" s="10"/>
    </row>
    <row r="41" spans="1:22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11" t="e">
        <f t="shared" si="8"/>
        <v>#DIV/0!</v>
      </c>
      <c r="K41" s="11" t="e">
        <f t="shared" si="8"/>
        <v>#DIV/0!</v>
      </c>
      <c r="L41" s="11" t="e">
        <f t="shared" si="8"/>
        <v>#DIV/0!</v>
      </c>
      <c r="M41" s="11" t="e">
        <f t="shared" si="8"/>
        <v>#DIV/0!</v>
      </c>
      <c r="N41" s="11"/>
      <c r="O41" s="11" t="e">
        <f>(O36+O37+O38)/O35*100</f>
        <v>#DIV/0!</v>
      </c>
      <c r="P41" s="59"/>
      <c r="Q41" s="59"/>
      <c r="R41" s="59"/>
      <c r="S41" s="59"/>
      <c r="T41" s="59"/>
      <c r="U41"/>
      <c r="V41"/>
    </row>
    <row r="42" spans="1:22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  <c r="U42"/>
      <c r="V42"/>
    </row>
    <row r="43" spans="1:22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/>
      <c r="K43" s="1"/>
      <c r="L43" s="1"/>
      <c r="M43" s="1"/>
      <c r="N43" s="1">
        <v>0</v>
      </c>
      <c r="O43" s="1">
        <f>SUM(C43:M43)</f>
        <v>0</v>
      </c>
      <c r="P43" s="50">
        <f>J43-J44-J45-J46-J47</f>
        <v>0</v>
      </c>
      <c r="Q43" s="50">
        <f>K43-K44-K45-K46-K47</f>
        <v>0</v>
      </c>
      <c r="R43" s="50">
        <f>L43-L44-L45-L46-L47</f>
        <v>0</v>
      </c>
      <c r="S43" s="50">
        <f>M43-M44-M45-M46-M47</f>
        <v>0</v>
      </c>
      <c r="T43" s="50">
        <f>N43-N44-N45-N46-N47</f>
        <v>0</v>
      </c>
    </row>
    <row r="44" spans="1:22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/>
      <c r="M44" s="1"/>
      <c r="N44" s="1">
        <v>0</v>
      </c>
      <c r="O44" s="1">
        <f>SUM(C44:M44)</f>
        <v>0</v>
      </c>
      <c r="P44" s="50"/>
      <c r="Q44" s="50"/>
      <c r="R44" s="50"/>
      <c r="S44" s="50"/>
      <c r="T44" s="50"/>
    </row>
    <row r="45" spans="1:22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/>
      <c r="K45" s="1"/>
      <c r="L45" s="1"/>
      <c r="M45" s="1"/>
      <c r="N45" s="1">
        <v>0</v>
      </c>
      <c r="O45" s="1">
        <f>SUM(C45:M45)</f>
        <v>0</v>
      </c>
      <c r="P45" s="50"/>
      <c r="Q45" s="50"/>
      <c r="R45" s="50"/>
      <c r="S45" s="50"/>
      <c r="T45" s="50"/>
    </row>
    <row r="46" spans="1:22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/>
      <c r="K46" s="1"/>
      <c r="L46" s="1"/>
      <c r="M46" s="1"/>
      <c r="N46" s="1">
        <v>0</v>
      </c>
      <c r="O46" s="1">
        <f>SUM(C46:M46)</f>
        <v>0</v>
      </c>
      <c r="P46" s="50"/>
      <c r="Q46" s="50"/>
      <c r="R46" s="50"/>
      <c r="S46" s="50"/>
      <c r="T46" s="50"/>
    </row>
    <row r="47" spans="1:22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f>SUM(C47:M47)</f>
        <v>0</v>
      </c>
      <c r="P47" s="50"/>
      <c r="Q47" s="50"/>
      <c r="R47" s="50"/>
      <c r="S47" s="50"/>
      <c r="T47" s="50"/>
    </row>
    <row r="48" spans="1:22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0">(G44+G45+G46)/G43*100</f>
        <v>#DIV/0!</v>
      </c>
      <c r="H48" s="11" t="e">
        <f t="shared" si="10"/>
        <v>#DIV/0!</v>
      </c>
      <c r="I48" s="11" t="e">
        <f t="shared" si="10"/>
        <v>#DIV/0!</v>
      </c>
      <c r="J48" s="11" t="e">
        <f t="shared" si="10"/>
        <v>#DIV/0!</v>
      </c>
      <c r="K48" s="11" t="e">
        <f t="shared" si="10"/>
        <v>#DIV/0!</v>
      </c>
      <c r="L48" s="11" t="e">
        <f t="shared" si="10"/>
        <v>#DIV/0!</v>
      </c>
      <c r="M48" s="11" t="e">
        <f t="shared" si="10"/>
        <v>#DIV/0!</v>
      </c>
      <c r="N48" s="11"/>
      <c r="O48" s="11" t="e">
        <f>(O44+O45+O46)/O43*100</f>
        <v>#DIV/0!</v>
      </c>
      <c r="P48" s="59"/>
      <c r="Q48" s="59"/>
      <c r="R48" s="59"/>
      <c r="S48" s="59"/>
      <c r="T48" s="59"/>
      <c r="U48"/>
      <c r="V48"/>
    </row>
    <row r="49" spans="1:22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1">(D44+D45)/D43*100</f>
        <v>#DIV/0!</v>
      </c>
      <c r="E49" s="11" t="e">
        <f t="shared" si="11"/>
        <v>#DIV/0!</v>
      </c>
      <c r="F49" s="11" t="e">
        <f t="shared" si="11"/>
        <v>#DIV/0!</v>
      </c>
      <c r="G49" s="11" t="e">
        <f t="shared" si="11"/>
        <v>#DIV/0!</v>
      </c>
      <c r="H49" s="11" t="e">
        <f t="shared" si="11"/>
        <v>#DIV/0!</v>
      </c>
      <c r="I49" s="11" t="e">
        <f t="shared" si="11"/>
        <v>#DIV/0!</v>
      </c>
      <c r="J49" s="11" t="e">
        <f t="shared" si="11"/>
        <v>#DIV/0!</v>
      </c>
      <c r="K49" s="11" t="e">
        <f t="shared" si="11"/>
        <v>#DIV/0!</v>
      </c>
      <c r="L49" s="11" t="e">
        <f t="shared" si="11"/>
        <v>#DIV/0!</v>
      </c>
      <c r="M49" s="11" t="e">
        <f t="shared" si="11"/>
        <v>#DIV/0!</v>
      </c>
      <c r="N49" s="11"/>
      <c r="O49" s="11" t="e">
        <f>(O44+O45)/O43*100</f>
        <v>#DIV/0!</v>
      </c>
      <c r="P49" s="59"/>
      <c r="Q49" s="59"/>
      <c r="R49" s="59"/>
      <c r="S49" s="59"/>
      <c r="T49" s="59"/>
      <c r="U49"/>
      <c r="V49"/>
    </row>
    <row r="50" spans="1:22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/>
      <c r="K50" s="1"/>
      <c r="L50" s="1">
        <v>0</v>
      </c>
      <c r="M50" s="1"/>
      <c r="N50" s="1"/>
      <c r="O50" s="1">
        <f>SUM(C50:M50)</f>
        <v>0</v>
      </c>
      <c r="P50" s="50">
        <f>J50-J51-J52-J53-J54</f>
        <v>0</v>
      </c>
      <c r="Q50" s="50">
        <f>K50-K51-K52-K53-K54</f>
        <v>0</v>
      </c>
      <c r="R50" s="50">
        <f>L50-L51-L52-L53-L54</f>
        <v>0</v>
      </c>
      <c r="S50" s="50">
        <f>M50-M51-M52-M53-M54</f>
        <v>0</v>
      </c>
      <c r="T50" s="50">
        <f>N50-N51-N52-N53-N54</f>
        <v>0</v>
      </c>
    </row>
    <row r="51" spans="1:22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/>
      <c r="K51" s="1"/>
      <c r="L51" s="1">
        <v>0</v>
      </c>
      <c r="M51" s="1"/>
      <c r="N51" s="1"/>
      <c r="O51" s="1">
        <f>SUM(C51:M51)</f>
        <v>0</v>
      </c>
      <c r="P51" s="50"/>
      <c r="Q51" s="50"/>
      <c r="R51" s="50"/>
      <c r="S51" s="50"/>
      <c r="T51" s="50"/>
    </row>
    <row r="52" spans="1:22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/>
      <c r="K52" s="1"/>
      <c r="L52" s="1">
        <v>0</v>
      </c>
      <c r="M52" s="1"/>
      <c r="N52" s="1"/>
      <c r="O52" s="1">
        <f>SUM(C52:M52)</f>
        <v>0</v>
      </c>
      <c r="P52" s="50"/>
      <c r="Q52" s="50"/>
      <c r="R52" s="50"/>
      <c r="S52" s="50"/>
      <c r="T52" s="50"/>
    </row>
    <row r="53" spans="1:22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/>
      <c r="K53" s="1"/>
      <c r="L53" s="1">
        <v>0</v>
      </c>
      <c r="M53" s="1"/>
      <c r="N53" s="1"/>
      <c r="O53" s="1">
        <f>SUM(C53:M53)</f>
        <v>0</v>
      </c>
      <c r="P53" s="50"/>
      <c r="Q53" s="50"/>
      <c r="R53" s="50"/>
      <c r="S53" s="50"/>
      <c r="T53" s="50"/>
    </row>
    <row r="54" spans="1:22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/>
      <c r="K54" s="1"/>
      <c r="L54" s="1">
        <v>0</v>
      </c>
      <c r="M54" s="1">
        <v>0</v>
      </c>
      <c r="N54" s="1"/>
      <c r="O54" s="1">
        <f>SUM(C54:M54)</f>
        <v>0</v>
      </c>
      <c r="P54" s="50"/>
      <c r="Q54" s="50"/>
      <c r="R54" s="50"/>
      <c r="S54" s="50"/>
      <c r="T54" s="50"/>
    </row>
    <row r="55" spans="1:22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12">(D51+D52+D53)/D50*100</f>
        <v>#DIV/0!</v>
      </c>
      <c r="E55" s="11" t="e">
        <f t="shared" si="12"/>
        <v>#DIV/0!</v>
      </c>
      <c r="F55" s="11" t="e">
        <f t="shared" si="12"/>
        <v>#DIV/0!</v>
      </c>
      <c r="G55" s="11" t="e">
        <f t="shared" si="12"/>
        <v>#DIV/0!</v>
      </c>
      <c r="H55" s="11" t="e">
        <f t="shared" si="12"/>
        <v>#DIV/0!</v>
      </c>
      <c r="I55" s="11" t="e">
        <f t="shared" si="12"/>
        <v>#DIV/0!</v>
      </c>
      <c r="J55" s="11" t="e">
        <f t="shared" si="12"/>
        <v>#DIV/0!</v>
      </c>
      <c r="K55" s="11" t="e">
        <f t="shared" si="12"/>
        <v>#DIV/0!</v>
      </c>
      <c r="L55" s="11" t="e">
        <f t="shared" si="12"/>
        <v>#DIV/0!</v>
      </c>
      <c r="M55" s="11" t="e">
        <f t="shared" si="12"/>
        <v>#DIV/0!</v>
      </c>
      <c r="N55" s="11"/>
      <c r="O55" s="11" t="e">
        <f>(O51+O52+O53)/O50*100</f>
        <v>#DIV/0!</v>
      </c>
      <c r="P55" s="59"/>
      <c r="Q55" s="59"/>
      <c r="R55" s="59"/>
      <c r="S55" s="59"/>
      <c r="T55" s="59"/>
      <c r="U55"/>
      <c r="V55"/>
    </row>
    <row r="56" spans="1:22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13">(D51+D52)/D50*100</f>
        <v>#DIV/0!</v>
      </c>
      <c r="E56" s="11" t="e">
        <f t="shared" si="13"/>
        <v>#DIV/0!</v>
      </c>
      <c r="F56" s="11" t="e">
        <f t="shared" si="13"/>
        <v>#DIV/0!</v>
      </c>
      <c r="G56" s="11" t="e">
        <f t="shared" si="13"/>
        <v>#DIV/0!</v>
      </c>
      <c r="H56" s="11" t="e">
        <f t="shared" si="13"/>
        <v>#DIV/0!</v>
      </c>
      <c r="I56" s="11" t="e">
        <f t="shared" si="13"/>
        <v>#DIV/0!</v>
      </c>
      <c r="J56" s="11" t="e">
        <f t="shared" si="13"/>
        <v>#DIV/0!</v>
      </c>
      <c r="K56" s="11" t="e">
        <f t="shared" si="13"/>
        <v>#DIV/0!</v>
      </c>
      <c r="L56" s="11" t="e">
        <f t="shared" si="13"/>
        <v>#DIV/0!</v>
      </c>
      <c r="M56" s="11" t="e">
        <f t="shared" si="13"/>
        <v>#DIV/0!</v>
      </c>
      <c r="N56" s="11"/>
      <c r="O56" s="11" t="e">
        <f>(O51+O52)/O50*100</f>
        <v>#DIV/0!</v>
      </c>
      <c r="P56" s="59"/>
      <c r="Q56" s="59"/>
      <c r="R56" s="59"/>
      <c r="S56" s="59"/>
      <c r="T56" s="59"/>
      <c r="U56"/>
      <c r="V56"/>
    </row>
    <row r="57" spans="1:22" ht="12.75" customHeight="1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9"/>
      <c r="K57" s="19"/>
      <c r="L57" s="19"/>
      <c r="M57" s="19"/>
      <c r="N57" s="1">
        <v>0</v>
      </c>
      <c r="O57" s="1">
        <f>SUM(C57:M57)</f>
        <v>0</v>
      </c>
      <c r="P57" s="50">
        <f>J57-J58-J59-J60-J61</f>
        <v>0</v>
      </c>
      <c r="Q57" s="50">
        <f>K57-K58-K59-K60-K61</f>
        <v>0</v>
      </c>
      <c r="R57" s="50">
        <f>L57-L58-L59-L60-L61</f>
        <v>0</v>
      </c>
      <c r="S57" s="50">
        <f>M57-M58-M59-M60-M61</f>
        <v>0</v>
      </c>
      <c r="T57" s="50">
        <f>N57-N58-N59-N60-N61</f>
        <v>0</v>
      </c>
    </row>
    <row r="58" spans="1:22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/>
      <c r="K58" s="1"/>
      <c r="L58" s="1"/>
      <c r="M58" s="1"/>
      <c r="N58" s="1">
        <v>0</v>
      </c>
      <c r="O58" s="1">
        <f>SUM(C58:M58)</f>
        <v>0</v>
      </c>
      <c r="P58" s="50"/>
      <c r="Q58" s="50"/>
      <c r="R58" s="50"/>
      <c r="S58" s="50"/>
      <c r="T58" s="50"/>
    </row>
    <row r="59" spans="1:22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/>
      <c r="K59" s="1"/>
      <c r="L59" s="1"/>
      <c r="M59" s="1"/>
      <c r="N59" s="1">
        <v>0</v>
      </c>
      <c r="O59" s="1">
        <f>SUM(C59:M59)</f>
        <v>0</v>
      </c>
      <c r="P59" s="50"/>
      <c r="Q59" s="50"/>
      <c r="R59" s="50"/>
      <c r="S59" s="50"/>
      <c r="T59" s="50"/>
    </row>
    <row r="60" spans="1:22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/>
      <c r="K60" s="1"/>
      <c r="L60" s="1"/>
      <c r="M60" s="1"/>
      <c r="N60" s="1">
        <v>0</v>
      </c>
      <c r="O60" s="1">
        <f>SUM(C60:M60)</f>
        <v>0</v>
      </c>
      <c r="P60" s="50"/>
      <c r="Q60" s="50"/>
      <c r="R60" s="50"/>
      <c r="S60" s="50"/>
      <c r="T60" s="50"/>
    </row>
    <row r="61" spans="1:22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/>
      <c r="K61" s="1"/>
      <c r="L61" s="1"/>
      <c r="M61" s="1"/>
      <c r="N61" s="1">
        <v>0</v>
      </c>
      <c r="O61" s="1">
        <f>SUM(C61:M61)</f>
        <v>0</v>
      </c>
      <c r="P61" s="50"/>
      <c r="Q61" s="50"/>
      <c r="R61" s="50"/>
      <c r="S61" s="50"/>
      <c r="T61" s="50"/>
    </row>
    <row r="62" spans="1:22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0"/>
      <c r="Q62" s="50"/>
      <c r="R62" s="50"/>
      <c r="S62" s="50"/>
      <c r="T62" s="50"/>
    </row>
    <row r="63" spans="1:22" s="10" customFormat="1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14">(G58+G59+G60)/G57*100</f>
        <v>#DIV/0!</v>
      </c>
      <c r="H63" s="11" t="e">
        <f t="shared" si="14"/>
        <v>#DIV/0!</v>
      </c>
      <c r="I63" s="11" t="e">
        <f t="shared" si="14"/>
        <v>#DIV/0!</v>
      </c>
      <c r="J63" s="11" t="e">
        <f t="shared" si="14"/>
        <v>#DIV/0!</v>
      </c>
      <c r="K63" s="11" t="e">
        <f t="shared" si="14"/>
        <v>#DIV/0!</v>
      </c>
      <c r="L63" s="11" t="e">
        <f t="shared" si="14"/>
        <v>#DIV/0!</v>
      </c>
      <c r="M63" s="11" t="e">
        <f t="shared" si="14"/>
        <v>#DIV/0!</v>
      </c>
      <c r="N63" s="11"/>
      <c r="O63" s="11" t="e">
        <f t="shared" si="14"/>
        <v>#DIV/0!</v>
      </c>
      <c r="P63" s="59"/>
      <c r="Q63" s="59"/>
      <c r="R63" s="59"/>
      <c r="S63" s="59"/>
      <c r="T63" s="59"/>
      <c r="U63"/>
      <c r="V63"/>
    </row>
    <row r="64" spans="1:22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15">(G58+G59)/G57*100</f>
        <v>#DIV/0!</v>
      </c>
      <c r="H64" s="11" t="e">
        <f t="shared" si="15"/>
        <v>#DIV/0!</v>
      </c>
      <c r="I64" s="11" t="e">
        <f t="shared" si="15"/>
        <v>#DIV/0!</v>
      </c>
      <c r="J64" s="11" t="e">
        <f t="shared" si="15"/>
        <v>#DIV/0!</v>
      </c>
      <c r="K64" s="11" t="e">
        <f t="shared" si="15"/>
        <v>#DIV/0!</v>
      </c>
      <c r="L64" s="11" t="e">
        <f t="shared" si="15"/>
        <v>#DIV/0!</v>
      </c>
      <c r="M64" s="11" t="e">
        <f t="shared" si="15"/>
        <v>#DIV/0!</v>
      </c>
      <c r="N64" s="11"/>
      <c r="O64" s="11" t="e">
        <f t="shared" si="15"/>
        <v>#DIV/0!</v>
      </c>
      <c r="P64" s="59"/>
      <c r="Q64" s="59"/>
      <c r="R64" s="59"/>
      <c r="S64" s="59"/>
      <c r="T64" s="59"/>
      <c r="U64"/>
      <c r="V64"/>
    </row>
    <row r="66" spans="2:15">
      <c r="B66" s="29" t="s">
        <v>53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</sheetData>
  <mergeCells count="9">
    <mergeCell ref="A57:A64"/>
    <mergeCell ref="A27:A34"/>
    <mergeCell ref="A35:A42"/>
    <mergeCell ref="A43:A49"/>
    <mergeCell ref="A50:A56"/>
    <mergeCell ref="A1:P1"/>
    <mergeCell ref="A3:A10"/>
    <mergeCell ref="A11:A18"/>
    <mergeCell ref="A19:A26"/>
  </mergeCells>
  <phoneticPr fontId="2" type="noConversion"/>
  <conditionalFormatting sqref="P4:V8 C3:O64">
    <cfRule type="cellIs" dxfId="10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38" enableFormatConditionsCalculation="0">
    <tabColor indexed="30"/>
  </sheetPr>
  <dimension ref="A1:T68"/>
  <sheetViews>
    <sheetView workbookViewId="0">
      <selection activeCell="E67" sqref="E67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0" width="6" customWidth="1"/>
    <col min="11" max="11" width="7" customWidth="1"/>
    <col min="12" max="12" width="6.85546875" customWidth="1"/>
    <col min="13" max="13" width="7.7109375" customWidth="1"/>
    <col min="14" max="14" width="6.5703125" customWidth="1"/>
  </cols>
  <sheetData>
    <row r="1" spans="1:20" ht="60" customHeight="1">
      <c r="A1" s="68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0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</row>
    <row r="3" spans="1:20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/>
      <c r="H3" s="1">
        <v>0</v>
      </c>
      <c r="I3" s="1"/>
      <c r="J3" s="1"/>
      <c r="K3" s="1"/>
      <c r="L3" s="1"/>
      <c r="M3" s="1"/>
      <c r="N3" s="1">
        <f>SUM(C3:M3)</f>
        <v>0</v>
      </c>
      <c r="O3" s="40">
        <f t="shared" ref="O3:T3" si="0">H3-H4-H5-H6-H7</f>
        <v>0</v>
      </c>
      <c r="P3" s="40">
        <f t="shared" si="0"/>
        <v>0</v>
      </c>
      <c r="Q3" s="40">
        <f t="shared" si="0"/>
        <v>0</v>
      </c>
      <c r="R3" s="40">
        <f t="shared" si="0"/>
        <v>0</v>
      </c>
      <c r="S3" s="40">
        <f t="shared" si="0"/>
        <v>0</v>
      </c>
      <c r="T3" s="40">
        <f t="shared" si="0"/>
        <v>0</v>
      </c>
    </row>
    <row r="4" spans="1:20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/>
      <c r="H4" s="1">
        <v>0</v>
      </c>
      <c r="I4" s="1"/>
      <c r="J4" s="1"/>
      <c r="K4" s="1"/>
      <c r="L4" s="1"/>
      <c r="M4" s="1"/>
      <c r="N4" s="1">
        <f>SUM(C4:M4)</f>
        <v>0</v>
      </c>
      <c r="O4" s="42"/>
      <c r="P4" s="42"/>
      <c r="Q4" s="42"/>
      <c r="R4" s="42"/>
      <c r="S4" s="42"/>
      <c r="T4" s="42"/>
    </row>
    <row r="5" spans="1:20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/>
      <c r="H5" s="1">
        <v>0</v>
      </c>
      <c r="I5" s="1"/>
      <c r="J5" s="1"/>
      <c r="K5" s="1"/>
      <c r="L5" s="1"/>
      <c r="M5" s="1"/>
      <c r="N5" s="1">
        <f>SUM(C5:M5)</f>
        <v>0</v>
      </c>
      <c r="O5" s="42"/>
      <c r="P5" s="42"/>
      <c r="Q5" s="42"/>
      <c r="R5" s="42"/>
      <c r="S5" s="42"/>
      <c r="T5" s="42"/>
    </row>
    <row r="6" spans="1:20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/>
      <c r="H6" s="1">
        <v>0</v>
      </c>
      <c r="I6" s="1"/>
      <c r="J6" s="1"/>
      <c r="K6" s="1"/>
      <c r="L6" s="1"/>
      <c r="M6" s="1"/>
      <c r="N6" s="1">
        <f>SUM(C6:M6)</f>
        <v>0</v>
      </c>
      <c r="O6" s="42"/>
      <c r="P6" s="42"/>
      <c r="Q6" s="42"/>
      <c r="R6" s="42"/>
      <c r="S6" s="42"/>
      <c r="T6" s="42"/>
    </row>
    <row r="7" spans="1:20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/>
      <c r="M7" s="1"/>
      <c r="N7" s="1">
        <f>SUM(C7:M7)</f>
        <v>0</v>
      </c>
      <c r="O7" s="48"/>
      <c r="P7" s="48"/>
      <c r="Q7" s="48"/>
      <c r="R7" s="48"/>
      <c r="S7" s="48"/>
      <c r="T7" s="48"/>
    </row>
    <row r="8" spans="1:20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8"/>
      <c r="P8" s="48"/>
      <c r="Q8" s="48"/>
      <c r="R8" s="48"/>
      <c r="S8" s="48"/>
      <c r="T8" s="48"/>
    </row>
    <row r="9" spans="1:20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23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23" t="e">
        <f>(N4+N5+N6)/N3*100</f>
        <v>#DIV/0!</v>
      </c>
      <c r="O9" s="43"/>
      <c r="P9" s="49"/>
      <c r="Q9" s="49"/>
      <c r="R9" s="49"/>
      <c r="S9" s="43"/>
      <c r="T9" s="43"/>
    </row>
    <row r="10" spans="1:20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 t="e">
        <f>(N4+N5)/N3*100</f>
        <v>#DIV/0!</v>
      </c>
      <c r="O10" s="43"/>
      <c r="P10" s="43"/>
      <c r="Q10" s="43"/>
      <c r="R10" s="43"/>
      <c r="S10" s="43"/>
      <c r="T10" s="43"/>
    </row>
    <row r="11" spans="1:20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/>
      <c r="M11" s="1"/>
      <c r="N11" s="1">
        <f>SUM(C11:M11)</f>
        <v>0</v>
      </c>
      <c r="O11" s="40">
        <f t="shared" ref="O11:T11" si="3">H11-H12-H13-H14-H15</f>
        <v>0</v>
      </c>
      <c r="P11" s="40">
        <f t="shared" si="3"/>
        <v>0</v>
      </c>
      <c r="Q11" s="40">
        <f t="shared" si="3"/>
        <v>0</v>
      </c>
      <c r="R11" s="40">
        <f t="shared" si="3"/>
        <v>0</v>
      </c>
      <c r="S11" s="40">
        <f t="shared" si="3"/>
        <v>0</v>
      </c>
      <c r="T11" s="40">
        <f t="shared" si="3"/>
        <v>0</v>
      </c>
    </row>
    <row r="12" spans="1:20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/>
      <c r="H12" s="1"/>
      <c r="I12" s="1"/>
      <c r="J12" s="1"/>
      <c r="K12" s="1"/>
      <c r="L12" s="1"/>
      <c r="M12" s="1"/>
      <c r="N12" s="1">
        <f>SUM(C12:M12)</f>
        <v>0</v>
      </c>
      <c r="O12" s="42"/>
      <c r="P12" s="42"/>
      <c r="Q12" s="40"/>
      <c r="R12" s="40"/>
      <c r="S12" s="40"/>
      <c r="T12" s="40"/>
    </row>
    <row r="13" spans="1:20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/>
      <c r="H13" s="1"/>
      <c r="I13" s="1"/>
      <c r="J13" s="1"/>
      <c r="K13" s="1"/>
      <c r="L13" s="1"/>
      <c r="M13" s="1"/>
      <c r="N13" s="1">
        <f>SUM(C13:M13)</f>
        <v>0</v>
      </c>
      <c r="O13" s="48"/>
      <c r="P13" s="42"/>
      <c r="Q13" s="40"/>
      <c r="R13" s="40"/>
      <c r="S13" s="40"/>
      <c r="T13" s="40"/>
    </row>
    <row r="14" spans="1:20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>
        <f>SUM(C14:M14)</f>
        <v>0</v>
      </c>
      <c r="O14" s="40"/>
      <c r="P14" s="40"/>
      <c r="Q14" s="40"/>
      <c r="R14" s="40"/>
      <c r="S14" s="40"/>
      <c r="T14" s="40"/>
    </row>
    <row r="15" spans="1:20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>
        <f>SUM(C15:M15)</f>
        <v>0</v>
      </c>
      <c r="O15" s="40"/>
      <c r="P15" s="40"/>
      <c r="Q15" s="40"/>
      <c r="R15" s="40"/>
      <c r="S15" s="40"/>
      <c r="T15" s="40"/>
    </row>
    <row r="16" spans="1:20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0"/>
      <c r="P16" s="40"/>
      <c r="Q16" s="40"/>
      <c r="R16" s="40"/>
      <c r="S16" s="40"/>
      <c r="T16" s="40"/>
    </row>
    <row r="17" spans="1:20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23" t="e">
        <f t="shared" si="4"/>
        <v>#DIV/0!</v>
      </c>
      <c r="L17" s="23" t="e">
        <f t="shared" si="4"/>
        <v>#DIV/0!</v>
      </c>
      <c r="M17" s="11" t="e">
        <f t="shared" si="4"/>
        <v>#DIV/0!</v>
      </c>
      <c r="N17" s="23" t="e">
        <f>(N12+N13+N14)/N11*100</f>
        <v>#DIV/0!</v>
      </c>
      <c r="O17" s="43"/>
      <c r="P17" s="43"/>
      <c r="Q17" s="43"/>
      <c r="R17" s="43"/>
      <c r="S17" s="43"/>
      <c r="T17" s="43"/>
    </row>
    <row r="18" spans="1:20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43"/>
      <c r="P18" s="43"/>
      <c r="Q18" s="43"/>
      <c r="R18" s="43"/>
      <c r="S18" s="43"/>
      <c r="T18" s="43"/>
    </row>
    <row r="19" spans="1:20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/>
      <c r="H19" s="1">
        <v>0</v>
      </c>
      <c r="I19" s="1"/>
      <c r="J19" s="1"/>
      <c r="K19" s="1"/>
      <c r="L19" s="1"/>
      <c r="M19" s="1"/>
      <c r="N19" s="1">
        <f>SUM(C19:M19)</f>
        <v>0</v>
      </c>
      <c r="O19" s="40">
        <f t="shared" ref="O19:T19" si="6">H19-H20-H21-H22-H23</f>
        <v>0</v>
      </c>
      <c r="P19" s="40">
        <f t="shared" si="6"/>
        <v>0</v>
      </c>
      <c r="Q19" s="40">
        <f t="shared" si="6"/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</row>
    <row r="20" spans="1:20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/>
      <c r="H20" s="1">
        <v>0</v>
      </c>
      <c r="I20" s="1"/>
      <c r="J20" s="1"/>
      <c r="K20" s="1"/>
      <c r="L20" s="1"/>
      <c r="M20" s="1"/>
      <c r="N20" s="1">
        <f>SUM(C20:M20)</f>
        <v>0</v>
      </c>
      <c r="O20" s="40"/>
      <c r="P20" s="49"/>
      <c r="Q20" s="49"/>
      <c r="R20" s="49"/>
      <c r="S20" s="40"/>
      <c r="T20" s="40"/>
    </row>
    <row r="21" spans="1:20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/>
      <c r="H21" s="1">
        <v>0</v>
      </c>
      <c r="I21" s="1"/>
      <c r="J21" s="1"/>
      <c r="K21" s="1"/>
      <c r="L21" s="1"/>
      <c r="M21" s="1"/>
      <c r="N21" s="1">
        <f>SUM(C21:M21)</f>
        <v>0</v>
      </c>
      <c r="O21" s="40"/>
      <c r="P21" s="40"/>
      <c r="Q21" s="40"/>
      <c r="R21" s="40"/>
      <c r="S21" s="40"/>
      <c r="T21" s="40"/>
    </row>
    <row r="22" spans="1:20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/>
      <c r="H22" s="1">
        <v>0</v>
      </c>
      <c r="I22" s="1"/>
      <c r="J22" s="1"/>
      <c r="K22" s="1"/>
      <c r="L22" s="1"/>
      <c r="M22" s="1"/>
      <c r="N22" s="1">
        <f>SUM(C22:M22)</f>
        <v>0</v>
      </c>
      <c r="O22" s="40"/>
      <c r="P22" s="40"/>
      <c r="Q22" s="40"/>
      <c r="R22" s="40"/>
      <c r="S22" s="40"/>
      <c r="T22" s="40"/>
    </row>
    <row r="23" spans="1:20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40"/>
      <c r="P23" s="40"/>
      <c r="Q23" s="40"/>
      <c r="R23" s="40"/>
      <c r="S23" s="40"/>
      <c r="T23" s="40"/>
    </row>
    <row r="24" spans="1:20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0"/>
      <c r="P24" s="40"/>
      <c r="Q24" s="40"/>
      <c r="R24" s="40"/>
      <c r="S24" s="40"/>
      <c r="T24" s="40"/>
    </row>
    <row r="25" spans="1:20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43"/>
      <c r="P25" s="49"/>
      <c r="Q25" s="49"/>
      <c r="R25" s="49"/>
      <c r="S25" s="43"/>
      <c r="T25" s="43"/>
    </row>
    <row r="26" spans="1:20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43"/>
      <c r="P26" s="43"/>
      <c r="Q26" s="43"/>
      <c r="R26" s="43"/>
      <c r="S26" s="43"/>
      <c r="T26" s="43"/>
    </row>
    <row r="27" spans="1:20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/>
      <c r="H27" s="19"/>
      <c r="I27" s="19"/>
      <c r="J27" s="19"/>
      <c r="K27" s="19"/>
      <c r="L27" s="19"/>
      <c r="M27" s="1"/>
      <c r="N27" s="1">
        <f>SUM(C27:M27)</f>
        <v>0</v>
      </c>
      <c r="O27" s="40">
        <f t="shared" ref="O27:T27" si="9">H27-H28-H29-H30-H31</f>
        <v>0</v>
      </c>
      <c r="P27" s="40">
        <f t="shared" si="9"/>
        <v>0</v>
      </c>
      <c r="Q27" s="40">
        <f t="shared" si="9"/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</row>
    <row r="28" spans="1:20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/>
      <c r="P28" s="50"/>
      <c r="Q28" s="50"/>
      <c r="R28" s="50"/>
      <c r="S28" s="50"/>
      <c r="T28" s="50"/>
    </row>
    <row r="29" spans="1:20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/>
      <c r="P29" s="50"/>
      <c r="Q29" s="50"/>
      <c r="R29" s="50"/>
      <c r="S29" s="50"/>
      <c r="T29" s="50"/>
    </row>
    <row r="30" spans="1:20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/>
      <c r="H30" s="1"/>
      <c r="I30" s="1"/>
      <c r="J30" s="1"/>
      <c r="K30" s="1"/>
      <c r="L30" s="1"/>
      <c r="M30" s="1"/>
      <c r="N30" s="1">
        <f>SUM(C30:M30)</f>
        <v>0</v>
      </c>
      <c r="O30" s="40"/>
      <c r="P30" s="40"/>
      <c r="Q30" s="40"/>
      <c r="R30" s="40"/>
      <c r="S30" s="40"/>
      <c r="T30" s="40"/>
    </row>
    <row r="31" spans="1:20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40"/>
      <c r="P31" s="40"/>
      <c r="Q31" s="40"/>
      <c r="R31" s="40"/>
      <c r="S31" s="40"/>
      <c r="T31" s="40"/>
    </row>
    <row r="32" spans="1:20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0"/>
      <c r="P32" s="40"/>
      <c r="Q32" s="40"/>
      <c r="R32" s="40"/>
      <c r="S32" s="40"/>
      <c r="T32" s="40"/>
    </row>
    <row r="33" spans="1:20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0">(G28+G29+G30)/G27*100</f>
        <v>#DIV/0!</v>
      </c>
      <c r="H33" s="11" t="e">
        <f t="shared" si="10"/>
        <v>#DIV/0!</v>
      </c>
      <c r="I33" s="11" t="e">
        <f t="shared" si="10"/>
        <v>#DIV/0!</v>
      </c>
      <c r="J33" s="11" t="e">
        <f t="shared" si="10"/>
        <v>#DIV/0!</v>
      </c>
      <c r="K33" s="11" t="e">
        <f t="shared" si="10"/>
        <v>#DIV/0!</v>
      </c>
      <c r="L33" s="11" t="e">
        <f t="shared" si="10"/>
        <v>#DIV/0!</v>
      </c>
      <c r="M33" s="11" t="e">
        <f t="shared" si="10"/>
        <v>#DIV/0!</v>
      </c>
      <c r="N33" s="11" t="e">
        <f>(N28+N29+N30)/N27*100</f>
        <v>#DIV/0!</v>
      </c>
      <c r="O33" s="43"/>
      <c r="P33" s="43"/>
      <c r="Q33" s="43"/>
      <c r="R33" s="43"/>
      <c r="S33" s="43"/>
      <c r="T33" s="43"/>
    </row>
    <row r="34" spans="1:20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1">(G28+G29)/G27*100</f>
        <v>#DIV/0!</v>
      </c>
      <c r="H34" s="11" t="e">
        <f t="shared" si="11"/>
        <v>#DIV/0!</v>
      </c>
      <c r="I34" s="11" t="e">
        <f t="shared" si="11"/>
        <v>#DIV/0!</v>
      </c>
      <c r="J34" s="11" t="e">
        <f t="shared" si="11"/>
        <v>#DIV/0!</v>
      </c>
      <c r="K34" s="11" t="e">
        <f t="shared" si="11"/>
        <v>#DIV/0!</v>
      </c>
      <c r="L34" s="11" t="e">
        <f t="shared" si="11"/>
        <v>#DIV/0!</v>
      </c>
      <c r="M34" s="11" t="e">
        <f t="shared" si="11"/>
        <v>#DIV/0!</v>
      </c>
      <c r="N34" s="11" t="e">
        <f>(N28+N29)/N27*100</f>
        <v>#DIV/0!</v>
      </c>
      <c r="O34" s="43"/>
      <c r="P34" s="43"/>
      <c r="Q34" s="43"/>
      <c r="R34" s="43"/>
      <c r="S34" s="43"/>
      <c r="T34" s="43"/>
    </row>
    <row r="35" spans="1:20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/>
      <c r="H35" s="19"/>
      <c r="I35" s="19"/>
      <c r="J35" s="19"/>
      <c r="K35" s="19"/>
      <c r="L35" s="19"/>
      <c r="M35" s="1"/>
      <c r="N35" s="1">
        <f>SUM(C35:M35)</f>
        <v>0</v>
      </c>
      <c r="O35" s="40">
        <f t="shared" ref="O35:T35" si="12">H35-H36-H37-H38-H39</f>
        <v>0</v>
      </c>
      <c r="P35" s="40">
        <f t="shared" si="12"/>
        <v>0</v>
      </c>
      <c r="Q35" s="40">
        <f t="shared" si="12"/>
        <v>0</v>
      </c>
      <c r="R35" s="40">
        <f t="shared" si="12"/>
        <v>0</v>
      </c>
      <c r="S35" s="40">
        <f t="shared" si="12"/>
        <v>0</v>
      </c>
      <c r="T35" s="40">
        <f t="shared" si="12"/>
        <v>0</v>
      </c>
    </row>
    <row r="36" spans="1:20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/>
      <c r="H36" s="1"/>
      <c r="I36" s="1"/>
      <c r="J36" s="1"/>
      <c r="K36" s="1"/>
      <c r="L36" s="1"/>
      <c r="M36" s="1"/>
      <c r="N36" s="1">
        <f>SUM(C36:M36)</f>
        <v>0</v>
      </c>
      <c r="O36" s="40"/>
      <c r="P36" s="40"/>
      <c r="Q36" s="40"/>
      <c r="R36" s="40"/>
      <c r="S36" s="40"/>
      <c r="T36" s="40"/>
    </row>
    <row r="37" spans="1:20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/>
      <c r="H37" s="1"/>
      <c r="I37" s="1"/>
      <c r="J37" s="1"/>
      <c r="K37" s="1"/>
      <c r="L37" s="1"/>
      <c r="M37" s="1"/>
      <c r="N37" s="1">
        <f>SUM(C37:M37)</f>
        <v>0</v>
      </c>
      <c r="O37" s="40"/>
      <c r="P37" s="40"/>
      <c r="Q37" s="40"/>
      <c r="R37" s="40"/>
      <c r="S37" s="40"/>
      <c r="T37" s="40"/>
    </row>
    <row r="38" spans="1:20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/>
      <c r="H38" s="1"/>
      <c r="I38" s="1"/>
      <c r="J38" s="1"/>
      <c r="K38" s="1"/>
      <c r="L38" s="1"/>
      <c r="M38" s="1"/>
      <c r="N38" s="1">
        <f>SUM(C38:M38)</f>
        <v>0</v>
      </c>
      <c r="O38" s="40"/>
      <c r="P38" s="40"/>
      <c r="Q38" s="40"/>
      <c r="R38" s="40"/>
      <c r="S38" s="40"/>
      <c r="T38" s="40"/>
    </row>
    <row r="39" spans="1:20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40"/>
      <c r="P39" s="40"/>
      <c r="Q39" s="40"/>
      <c r="R39" s="40"/>
      <c r="S39" s="40"/>
      <c r="T39" s="40"/>
    </row>
    <row r="40" spans="1:20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0"/>
      <c r="P40" s="40"/>
      <c r="Q40" s="40"/>
      <c r="R40" s="40"/>
      <c r="S40" s="40"/>
      <c r="T40" s="40"/>
    </row>
    <row r="41" spans="1:20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3">(G36+G37+G38)/G35*100</f>
        <v>#DIV/0!</v>
      </c>
      <c r="H41" s="11" t="e">
        <f t="shared" si="13"/>
        <v>#DIV/0!</v>
      </c>
      <c r="I41" s="11" t="e">
        <f t="shared" si="13"/>
        <v>#DIV/0!</v>
      </c>
      <c r="J41" s="11" t="e">
        <f t="shared" si="13"/>
        <v>#DIV/0!</v>
      </c>
      <c r="K41" s="11" t="e">
        <f t="shared" si="13"/>
        <v>#DIV/0!</v>
      </c>
      <c r="L41" s="11" t="e">
        <f t="shared" si="13"/>
        <v>#DIV/0!</v>
      </c>
      <c r="M41" s="11" t="e">
        <f t="shared" si="13"/>
        <v>#DIV/0!</v>
      </c>
      <c r="N41" s="11" t="e">
        <f>(N36+N37+N38)/N35*100</f>
        <v>#DIV/0!</v>
      </c>
      <c r="O41" s="43"/>
      <c r="P41" s="43"/>
      <c r="Q41" s="43"/>
      <c r="R41" s="43"/>
      <c r="S41" s="43"/>
      <c r="T41" s="43"/>
    </row>
    <row r="42" spans="1:20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4">(D36+D37)/D35*100</f>
        <v>#DIV/0!</v>
      </c>
      <c r="E42" s="11" t="e">
        <f t="shared" si="14"/>
        <v>#DIV/0!</v>
      </c>
      <c r="F42" s="11" t="e">
        <f t="shared" si="14"/>
        <v>#DIV/0!</v>
      </c>
      <c r="G42" s="11" t="e">
        <f t="shared" si="14"/>
        <v>#DIV/0!</v>
      </c>
      <c r="H42" s="11" t="e">
        <f t="shared" si="14"/>
        <v>#DIV/0!</v>
      </c>
      <c r="I42" s="11" t="e">
        <f t="shared" si="14"/>
        <v>#DIV/0!</v>
      </c>
      <c r="J42" s="11" t="e">
        <f t="shared" si="14"/>
        <v>#DIV/0!</v>
      </c>
      <c r="K42" s="11" t="e">
        <f t="shared" si="14"/>
        <v>#DIV/0!</v>
      </c>
      <c r="L42" s="11" t="e">
        <f t="shared" si="14"/>
        <v>#DIV/0!</v>
      </c>
      <c r="M42" s="11" t="e">
        <f t="shared" si="14"/>
        <v>#DIV/0!</v>
      </c>
      <c r="N42" s="11" t="e">
        <f>(N36+N37)/N35*100</f>
        <v>#DIV/0!</v>
      </c>
      <c r="O42" s="43"/>
      <c r="P42" s="43"/>
      <c r="Q42" s="43"/>
      <c r="R42" s="43"/>
      <c r="S42" s="43"/>
      <c r="T42" s="43"/>
    </row>
    <row r="43" spans="1:20">
      <c r="A43" s="70" t="s">
        <v>14</v>
      </c>
      <c r="B43" s="3" t="s">
        <v>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f>SUM(C43:M43)</f>
        <v>0</v>
      </c>
      <c r="O43" s="40">
        <f t="shared" ref="O43:T43" si="15">H43-H44-H45-H46-H47</f>
        <v>0</v>
      </c>
      <c r="P43" s="40">
        <f t="shared" si="15"/>
        <v>0</v>
      </c>
      <c r="Q43" s="40">
        <f t="shared" si="15"/>
        <v>0</v>
      </c>
      <c r="R43" s="40">
        <f t="shared" si="15"/>
        <v>0</v>
      </c>
      <c r="S43" s="40">
        <f t="shared" si="15"/>
        <v>0</v>
      </c>
      <c r="T43" s="40">
        <f t="shared" si="15"/>
        <v>0</v>
      </c>
    </row>
    <row r="44" spans="1:20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f>SUM(C44:M44)</f>
        <v>0</v>
      </c>
      <c r="O44" s="40"/>
      <c r="P44" s="40"/>
      <c r="Q44" s="40"/>
      <c r="R44" s="40"/>
      <c r="S44" s="40"/>
      <c r="T44" s="40"/>
    </row>
    <row r="45" spans="1:20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>
        <f>SUM(C45:M45)</f>
        <v>0</v>
      </c>
      <c r="O45" s="40"/>
      <c r="P45" s="40"/>
      <c r="Q45" s="40"/>
      <c r="R45" s="40"/>
      <c r="S45" s="40"/>
      <c r="T45" s="40"/>
    </row>
    <row r="46" spans="1:20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>
        <f>SUM(C46:M46)</f>
        <v>0</v>
      </c>
      <c r="O46" s="40"/>
      <c r="P46" s="40"/>
      <c r="Q46" s="40"/>
      <c r="R46" s="40"/>
      <c r="S46" s="40"/>
      <c r="T46" s="40"/>
    </row>
    <row r="47" spans="1:20">
      <c r="A47" s="70"/>
      <c r="B47" s="3" t="s">
        <v>6</v>
      </c>
      <c r="C47" s="1"/>
      <c r="D47" s="1"/>
      <c r="E47" s="1"/>
      <c r="F47" s="1"/>
      <c r="G47" s="1"/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40"/>
      <c r="P47" s="40"/>
      <c r="Q47" s="40"/>
      <c r="R47" s="40"/>
      <c r="S47" s="40"/>
      <c r="T47" s="40"/>
    </row>
    <row r="48" spans="1:20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6">(G44+G45+G46)/G43*100</f>
        <v>#DIV/0!</v>
      </c>
      <c r="H48" s="11" t="e">
        <f t="shared" si="16"/>
        <v>#DIV/0!</v>
      </c>
      <c r="I48" s="11" t="e">
        <f t="shared" si="16"/>
        <v>#DIV/0!</v>
      </c>
      <c r="J48" s="11" t="e">
        <f t="shared" si="16"/>
        <v>#DIV/0!</v>
      </c>
      <c r="K48" s="11" t="e">
        <f t="shared" si="16"/>
        <v>#DIV/0!</v>
      </c>
      <c r="L48" s="11" t="e">
        <f t="shared" si="16"/>
        <v>#DIV/0!</v>
      </c>
      <c r="M48" s="11" t="e">
        <f t="shared" si="16"/>
        <v>#DIV/0!</v>
      </c>
      <c r="N48" s="11" t="e">
        <f>(N44+N45+N46)/N43*100</f>
        <v>#DIV/0!</v>
      </c>
      <c r="O48" s="43"/>
      <c r="P48" s="43"/>
      <c r="Q48" s="43"/>
      <c r="R48" s="43"/>
      <c r="S48" s="43"/>
      <c r="T48" s="43"/>
    </row>
    <row r="49" spans="1:20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7">(D44+D45)/D43*100</f>
        <v>#DIV/0!</v>
      </c>
      <c r="E49" s="11" t="e">
        <f t="shared" si="17"/>
        <v>#DIV/0!</v>
      </c>
      <c r="F49" s="11" t="e">
        <f t="shared" si="17"/>
        <v>#DIV/0!</v>
      </c>
      <c r="G49" s="11" t="e">
        <f t="shared" si="17"/>
        <v>#DIV/0!</v>
      </c>
      <c r="H49" s="11" t="e">
        <f t="shared" si="17"/>
        <v>#DIV/0!</v>
      </c>
      <c r="I49" s="11" t="e">
        <f t="shared" si="17"/>
        <v>#DIV/0!</v>
      </c>
      <c r="J49" s="11" t="e">
        <f t="shared" si="17"/>
        <v>#DIV/0!</v>
      </c>
      <c r="K49" s="11" t="e">
        <f t="shared" si="17"/>
        <v>#DIV/0!</v>
      </c>
      <c r="L49" s="11" t="e">
        <f t="shared" si="17"/>
        <v>#DIV/0!</v>
      </c>
      <c r="M49" s="11" t="e">
        <f t="shared" si="17"/>
        <v>#DIV/0!</v>
      </c>
      <c r="N49" s="11" t="e">
        <f>(N44+N45)/N43*100</f>
        <v>#DIV/0!</v>
      </c>
      <c r="O49" s="43"/>
      <c r="P49" s="43"/>
      <c r="Q49" s="43"/>
      <c r="R49" s="43"/>
      <c r="S49" s="43"/>
      <c r="T49" s="43"/>
    </row>
    <row r="50" spans="1:20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f>SUM(C50:M50)</f>
        <v>0</v>
      </c>
      <c r="O50" s="40">
        <f t="shared" ref="O50:T50" si="18">H50-H51-H52-H53-H54</f>
        <v>0</v>
      </c>
      <c r="P50" s="40">
        <f t="shared" si="18"/>
        <v>0</v>
      </c>
      <c r="Q50" s="40">
        <f t="shared" si="18"/>
        <v>0</v>
      </c>
      <c r="R50" s="40">
        <f t="shared" si="18"/>
        <v>0</v>
      </c>
      <c r="S50" s="40">
        <f t="shared" si="18"/>
        <v>0</v>
      </c>
      <c r="T50" s="40">
        <f t="shared" si="18"/>
        <v>0</v>
      </c>
    </row>
    <row r="51" spans="1:20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f>SUM(C51:M51)</f>
        <v>0</v>
      </c>
      <c r="O51" s="40"/>
      <c r="P51" s="40"/>
      <c r="Q51" s="40"/>
      <c r="R51" s="40"/>
      <c r="S51" s="40"/>
      <c r="T51" s="40"/>
    </row>
    <row r="52" spans="1:20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f>SUM(C52:M52)</f>
        <v>0</v>
      </c>
      <c r="O52" s="40"/>
      <c r="P52" s="40"/>
      <c r="Q52" s="40"/>
      <c r="R52" s="40"/>
      <c r="S52" s="40"/>
      <c r="T52" s="40"/>
    </row>
    <row r="53" spans="1:20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f>SUM(C53:M53)</f>
        <v>0</v>
      </c>
      <c r="O53" s="40"/>
      <c r="P53" s="40"/>
      <c r="Q53" s="40"/>
      <c r="R53" s="40"/>
      <c r="S53" s="40"/>
      <c r="T53" s="40"/>
    </row>
    <row r="54" spans="1:20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>
        <f>SUM(C54:M54)</f>
        <v>0</v>
      </c>
      <c r="O54" s="40"/>
      <c r="P54" s="40"/>
      <c r="Q54" s="40"/>
      <c r="R54" s="40"/>
      <c r="S54" s="40"/>
      <c r="T54" s="40"/>
    </row>
    <row r="55" spans="1:20" s="10" customFormat="1">
      <c r="A55" s="70"/>
      <c r="B55" s="9" t="s">
        <v>7</v>
      </c>
      <c r="C55" s="11" t="e">
        <f>(C51+C52+C53)/C50*100</f>
        <v>#DIV/0!</v>
      </c>
      <c r="D55" s="11" t="e">
        <f t="shared" ref="D55:L55" si="19">(D51+D52+D53)/D50*100</f>
        <v>#DIV/0!</v>
      </c>
      <c r="E55" s="11" t="e">
        <f t="shared" si="19"/>
        <v>#DIV/0!</v>
      </c>
      <c r="F55" s="11" t="e">
        <f t="shared" si="19"/>
        <v>#DIV/0!</v>
      </c>
      <c r="G55" s="11" t="e">
        <f t="shared" si="19"/>
        <v>#DIV/0!</v>
      </c>
      <c r="H55" s="11" t="e">
        <f t="shared" si="19"/>
        <v>#DIV/0!</v>
      </c>
      <c r="I55" s="11" t="e">
        <f t="shared" si="19"/>
        <v>#DIV/0!</v>
      </c>
      <c r="J55" s="11" t="e">
        <f t="shared" si="19"/>
        <v>#DIV/0!</v>
      </c>
      <c r="K55" s="11" t="e">
        <f t="shared" si="19"/>
        <v>#DIV/0!</v>
      </c>
      <c r="L55" s="11" t="e">
        <f t="shared" si="19"/>
        <v>#DIV/0!</v>
      </c>
      <c r="M55" s="11" t="e">
        <f>(M51+M52+M53)/M50*100</f>
        <v>#DIV/0!</v>
      </c>
      <c r="N55" s="11" t="e">
        <f>(N51+N52+N53)/N50*100</f>
        <v>#DIV/0!</v>
      </c>
      <c r="O55" s="43"/>
      <c r="P55" s="43"/>
      <c r="Q55" s="43"/>
      <c r="R55" s="43"/>
      <c r="S55" s="43"/>
      <c r="T55" s="43"/>
    </row>
    <row r="56" spans="1:20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0">(D51+D52)/D50*100</f>
        <v>#DIV/0!</v>
      </c>
      <c r="E56" s="11" t="e">
        <f t="shared" si="20"/>
        <v>#DIV/0!</v>
      </c>
      <c r="F56" s="11" t="e">
        <f t="shared" si="20"/>
        <v>#DIV/0!</v>
      </c>
      <c r="G56" s="11" t="e">
        <f t="shared" si="20"/>
        <v>#DIV/0!</v>
      </c>
      <c r="H56" s="11" t="e">
        <f t="shared" si="20"/>
        <v>#DIV/0!</v>
      </c>
      <c r="I56" s="11" t="e">
        <f t="shared" si="20"/>
        <v>#DIV/0!</v>
      </c>
      <c r="J56" s="11" t="e">
        <f t="shared" si="20"/>
        <v>#DIV/0!</v>
      </c>
      <c r="K56" s="11" t="e">
        <f t="shared" si="20"/>
        <v>#DIV/0!</v>
      </c>
      <c r="L56" s="11" t="e">
        <f t="shared" si="20"/>
        <v>#DIV/0!</v>
      </c>
      <c r="M56" s="11" t="e">
        <f t="shared" si="20"/>
        <v>#DIV/0!</v>
      </c>
      <c r="N56" s="11" t="e">
        <f>(N51+N52)/N50*100</f>
        <v>#DIV/0!</v>
      </c>
      <c r="O56" s="43"/>
      <c r="P56" s="43"/>
      <c r="Q56" s="43"/>
      <c r="R56" s="43"/>
      <c r="S56" s="43"/>
      <c r="T56" s="43"/>
    </row>
    <row r="57" spans="1:20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"/>
      <c r="H57" s="19"/>
      <c r="I57" s="19"/>
      <c r="J57" s="19"/>
      <c r="K57" s="19"/>
      <c r="L57" s="19"/>
      <c r="M57" s="1"/>
      <c r="N57" s="1">
        <f>SUM(C57:M57)</f>
        <v>0</v>
      </c>
      <c r="O57" s="40">
        <f t="shared" ref="O57:T57" si="21">H57-H58-H59-H60-H61</f>
        <v>0</v>
      </c>
      <c r="P57" s="40">
        <f t="shared" si="21"/>
        <v>0</v>
      </c>
      <c r="Q57" s="40">
        <f t="shared" si="21"/>
        <v>0</v>
      </c>
      <c r="R57" s="40">
        <f t="shared" si="21"/>
        <v>0</v>
      </c>
      <c r="S57" s="40">
        <f t="shared" si="21"/>
        <v>0</v>
      </c>
      <c r="T57" s="40">
        <f t="shared" si="21"/>
        <v>0</v>
      </c>
    </row>
    <row r="58" spans="1:20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"/>
      <c r="H58" s="1"/>
      <c r="I58" s="1"/>
      <c r="J58" s="1"/>
      <c r="K58" s="1"/>
      <c r="L58" s="1"/>
      <c r="M58" s="1"/>
      <c r="N58" s="1">
        <f>SUM(C58:M58)</f>
        <v>0</v>
      </c>
      <c r="O58" s="40"/>
      <c r="P58" s="40"/>
      <c r="Q58" s="40"/>
      <c r="R58" s="40"/>
      <c r="S58" s="40"/>
      <c r="T58" s="40"/>
    </row>
    <row r="59" spans="1:20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"/>
      <c r="H59" s="1"/>
      <c r="I59" s="1"/>
      <c r="J59" s="1"/>
      <c r="K59" s="1"/>
      <c r="L59" s="1"/>
      <c r="M59" s="1"/>
      <c r="N59" s="1">
        <f>SUM(C59:M59)</f>
        <v>0</v>
      </c>
      <c r="O59" s="40"/>
      <c r="P59" s="40"/>
      <c r="Q59" s="40"/>
      <c r="R59" s="40"/>
      <c r="S59" s="40"/>
      <c r="T59" s="40"/>
    </row>
    <row r="60" spans="1:20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>
        <f>SUM(C60:M60)</f>
        <v>0</v>
      </c>
      <c r="O60" s="40"/>
      <c r="P60" s="40"/>
      <c r="Q60" s="40"/>
      <c r="R60" s="40"/>
      <c r="S60" s="40"/>
      <c r="T60" s="40"/>
    </row>
    <row r="61" spans="1:20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f>SUM(C61:M61)</f>
        <v>0</v>
      </c>
      <c r="O61" s="40"/>
      <c r="P61" s="40"/>
      <c r="Q61" s="40"/>
      <c r="R61" s="40"/>
      <c r="S61" s="40"/>
      <c r="T61" s="40"/>
    </row>
    <row r="62" spans="1:20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0"/>
      <c r="P62" s="40"/>
      <c r="Q62" s="40"/>
      <c r="R62" s="40"/>
      <c r="S62" s="40"/>
      <c r="T62" s="40"/>
    </row>
    <row r="63" spans="1:20" s="10" customFormat="1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N63" si="22">(G58+G59+G60)/G57*100</f>
        <v>#DIV/0!</v>
      </c>
      <c r="H63" s="11" t="e">
        <f t="shared" si="22"/>
        <v>#DIV/0!</v>
      </c>
      <c r="I63" s="11" t="e">
        <f t="shared" si="22"/>
        <v>#DIV/0!</v>
      </c>
      <c r="J63" s="11" t="e">
        <f t="shared" si="22"/>
        <v>#DIV/0!</v>
      </c>
      <c r="K63" s="11" t="e">
        <f t="shared" si="22"/>
        <v>#DIV/0!</v>
      </c>
      <c r="L63" s="11" t="e">
        <f t="shared" si="22"/>
        <v>#DIV/0!</v>
      </c>
      <c r="M63" s="11" t="e">
        <f t="shared" si="22"/>
        <v>#DIV/0!</v>
      </c>
      <c r="N63" s="11" t="e">
        <f t="shared" si="22"/>
        <v>#DIV/0!</v>
      </c>
      <c r="O63" s="43"/>
      <c r="P63" s="43"/>
      <c r="Q63" s="43"/>
      <c r="R63" s="43"/>
      <c r="S63" s="43"/>
      <c r="T63" s="43"/>
    </row>
    <row r="64" spans="1:20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N64" si="23">(G58+G59)/G57*100</f>
        <v>#DIV/0!</v>
      </c>
      <c r="H64" s="11" t="e">
        <f t="shared" si="23"/>
        <v>#DIV/0!</v>
      </c>
      <c r="I64" s="11" t="e">
        <f t="shared" si="23"/>
        <v>#DIV/0!</v>
      </c>
      <c r="J64" s="11" t="e">
        <f t="shared" si="23"/>
        <v>#DIV/0!</v>
      </c>
      <c r="K64" s="11" t="e">
        <f t="shared" si="23"/>
        <v>#DIV/0!</v>
      </c>
      <c r="L64" s="11" t="e">
        <f t="shared" si="23"/>
        <v>#DIV/0!</v>
      </c>
      <c r="M64" s="11" t="e">
        <f t="shared" si="23"/>
        <v>#DIV/0!</v>
      </c>
      <c r="N64" s="11" t="e">
        <f t="shared" si="23"/>
        <v>#DIV/0!</v>
      </c>
      <c r="O64" s="43"/>
      <c r="P64" s="43"/>
      <c r="Q64" s="43"/>
      <c r="R64" s="43"/>
      <c r="S64" s="43"/>
      <c r="T64" s="43"/>
    </row>
    <row r="66" spans="2:14">
      <c r="B66" s="29" t="s">
        <v>62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8" spans="2:14">
      <c r="B68" s="30"/>
    </row>
  </sheetData>
  <mergeCells count="9">
    <mergeCell ref="A57:A64"/>
    <mergeCell ref="A27:A34"/>
    <mergeCell ref="A35:A42"/>
    <mergeCell ref="A43:A49"/>
    <mergeCell ref="A50:A56"/>
    <mergeCell ref="A1:N1"/>
    <mergeCell ref="A3:A10"/>
    <mergeCell ref="A11:A18"/>
    <mergeCell ref="A19:A26"/>
  </mergeCells>
  <phoneticPr fontId="2" type="noConversion"/>
  <conditionalFormatting sqref="O4:T8 O12:P13 C3:N64">
    <cfRule type="cellIs" dxfId="9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39" enableFormatConditionsCalculation="0">
    <tabColor indexed="48"/>
  </sheetPr>
  <dimension ref="A1:U68"/>
  <sheetViews>
    <sheetView workbookViewId="0">
      <selection activeCell="B66" sqref="B66"/>
    </sheetView>
  </sheetViews>
  <sheetFormatPr defaultRowHeight="12.75"/>
  <cols>
    <col min="1" max="1" width="4" style="5" customWidth="1"/>
    <col min="2" max="2" width="23.28515625" customWidth="1"/>
    <col min="3" max="6" width="5.42578125" customWidth="1"/>
    <col min="7" max="13" width="6" customWidth="1"/>
    <col min="14" max="14" width="11.140625" customWidth="1"/>
    <col min="15" max="18" width="5.7109375" customWidth="1"/>
    <col min="19" max="19" width="8" customWidth="1"/>
    <col min="20" max="21" width="5.7109375" customWidth="1"/>
  </cols>
  <sheetData>
    <row r="1" spans="1:21" ht="60.75" customHeight="1">
      <c r="A1" s="68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1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</row>
    <row r="3" spans="1:2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2"/>
      <c r="H3" s="12">
        <v>70</v>
      </c>
      <c r="I3" s="12">
        <v>68</v>
      </c>
      <c r="J3" s="12">
        <v>61</v>
      </c>
      <c r="K3" s="12">
        <v>43</v>
      </c>
      <c r="L3" s="12">
        <v>16</v>
      </c>
      <c r="M3" s="12">
        <v>30</v>
      </c>
      <c r="N3" s="1">
        <f>SUM(C3:M3)</f>
        <v>288</v>
      </c>
      <c r="O3" s="45">
        <f>G3-G4-G5-G6-G7</f>
        <v>0</v>
      </c>
      <c r="P3" s="45">
        <f t="shared" ref="P3:U3" si="0">H3-H4-H5-H6-H7</f>
        <v>0</v>
      </c>
      <c r="Q3" s="45">
        <f t="shared" si="0"/>
        <v>0</v>
      </c>
      <c r="R3" s="45">
        <f t="shared" si="0"/>
        <v>0</v>
      </c>
      <c r="S3" s="45">
        <f t="shared" si="0"/>
        <v>0</v>
      </c>
      <c r="T3" s="45">
        <f t="shared" si="0"/>
        <v>0</v>
      </c>
      <c r="U3" s="45">
        <f t="shared" si="0"/>
        <v>0</v>
      </c>
    </row>
    <row r="4" spans="1:21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2"/>
      <c r="H4" s="12">
        <v>18</v>
      </c>
      <c r="I4" s="12">
        <v>14</v>
      </c>
      <c r="J4" s="12">
        <v>11</v>
      </c>
      <c r="K4" s="12">
        <v>4</v>
      </c>
      <c r="L4" s="12">
        <v>5</v>
      </c>
      <c r="M4" s="12">
        <v>1</v>
      </c>
      <c r="N4" s="1">
        <f>SUM(C4:M4)</f>
        <v>53</v>
      </c>
      <c r="O4" s="42"/>
      <c r="P4" s="42"/>
      <c r="Q4" s="42"/>
      <c r="R4" s="42"/>
      <c r="S4" s="42"/>
      <c r="T4" s="42"/>
      <c r="U4" s="42"/>
    </row>
    <row r="5" spans="1:21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2"/>
      <c r="H5" s="12">
        <v>36</v>
      </c>
      <c r="I5" s="12">
        <v>32</v>
      </c>
      <c r="J5" s="12">
        <v>25</v>
      </c>
      <c r="K5" s="12">
        <v>23</v>
      </c>
      <c r="L5" s="12">
        <v>9</v>
      </c>
      <c r="M5" s="12">
        <v>23</v>
      </c>
      <c r="N5" s="1">
        <f>SUM(C5:M5)</f>
        <v>148</v>
      </c>
      <c r="O5" s="42"/>
      <c r="P5" s="42"/>
      <c r="Q5" s="42"/>
      <c r="R5" s="42"/>
      <c r="S5" s="42"/>
      <c r="T5" s="42"/>
      <c r="U5" s="42"/>
    </row>
    <row r="6" spans="1:21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2"/>
      <c r="H6" s="12">
        <v>16</v>
      </c>
      <c r="I6" s="12">
        <v>22</v>
      </c>
      <c r="J6" s="12">
        <v>25</v>
      </c>
      <c r="K6" s="12">
        <v>16</v>
      </c>
      <c r="L6" s="12">
        <v>2</v>
      </c>
      <c r="M6" s="12">
        <v>6</v>
      </c>
      <c r="N6" s="1">
        <f>SUM(C6:M6)</f>
        <v>87</v>
      </c>
      <c r="O6" s="42"/>
      <c r="P6" s="42"/>
      <c r="Q6" s="42"/>
      <c r="R6" s="42"/>
      <c r="S6" s="42"/>
      <c r="T6" s="42"/>
      <c r="U6" s="42"/>
    </row>
    <row r="7" spans="1:21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2"/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9">
        <f>SUM(C7:M7)</f>
        <v>0</v>
      </c>
      <c r="O7" s="48"/>
      <c r="P7" s="48"/>
      <c r="Q7" s="48"/>
      <c r="R7" s="48"/>
      <c r="S7" s="48"/>
      <c r="T7" s="48"/>
      <c r="U7" s="48"/>
    </row>
    <row r="8" spans="1:21">
      <c r="A8" s="71"/>
      <c r="B8" s="3" t="s">
        <v>40</v>
      </c>
      <c r="C8" s="1"/>
      <c r="D8" s="1"/>
      <c r="E8" s="1"/>
      <c r="F8" s="1"/>
      <c r="G8" s="12"/>
      <c r="H8" s="12"/>
      <c r="I8" s="12"/>
      <c r="J8" s="12"/>
      <c r="K8" s="12"/>
      <c r="L8" s="12"/>
      <c r="M8" s="12"/>
      <c r="N8" s="19"/>
      <c r="O8" s="48"/>
      <c r="P8" s="48"/>
      <c r="Q8" s="48"/>
      <c r="R8" s="48"/>
      <c r="S8" s="48"/>
      <c r="T8" s="48"/>
      <c r="U8" s="48"/>
    </row>
    <row r="9" spans="1:21" s="10" customFormat="1">
      <c r="A9" s="71"/>
      <c r="B9" s="9" t="s">
        <v>7</v>
      </c>
      <c r="C9" s="11"/>
      <c r="D9" s="11"/>
      <c r="E9" s="11"/>
      <c r="F9" s="11"/>
      <c r="G9" s="23" t="e">
        <f t="shared" ref="G9:M9" si="1">(G4+G5+G6)/G3*100</f>
        <v>#DIV/0!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23">
        <f>(N4+N5+N6)/N3*100</f>
        <v>100</v>
      </c>
      <c r="O9" s="44"/>
      <c r="P9" s="44"/>
      <c r="Q9" s="44"/>
      <c r="R9" s="44"/>
      <c r="S9" s="44"/>
      <c r="T9" s="44"/>
      <c r="U9" s="44"/>
    </row>
    <row r="10" spans="1:21" s="10" customFormat="1">
      <c r="A10" s="71"/>
      <c r="B10" s="9" t="s">
        <v>8</v>
      </c>
      <c r="C10" s="11"/>
      <c r="D10" s="11"/>
      <c r="E10" s="11"/>
      <c r="F10" s="11"/>
      <c r="G10" s="11" t="e">
        <f t="shared" ref="G10:M10" si="2">(G4+G5)/G3*100</f>
        <v>#DIV/0!</v>
      </c>
      <c r="H10" s="11">
        <f t="shared" si="2"/>
        <v>77.142857142857153</v>
      </c>
      <c r="I10" s="11">
        <f t="shared" si="2"/>
        <v>67.64705882352942</v>
      </c>
      <c r="J10" s="11">
        <f t="shared" si="2"/>
        <v>59.016393442622949</v>
      </c>
      <c r="K10" s="11">
        <f t="shared" si="2"/>
        <v>62.790697674418603</v>
      </c>
      <c r="L10" s="11">
        <f t="shared" si="2"/>
        <v>87.5</v>
      </c>
      <c r="M10" s="11">
        <f t="shared" si="2"/>
        <v>80</v>
      </c>
      <c r="N10" s="11">
        <f>(N4+N5)/N3*100</f>
        <v>69.791666666666657</v>
      </c>
      <c r="O10" s="46"/>
      <c r="P10" s="46"/>
      <c r="Q10" s="46"/>
      <c r="R10" s="46"/>
      <c r="S10" s="46"/>
      <c r="T10" s="46"/>
      <c r="U10" s="46"/>
    </row>
    <row r="11" spans="1:21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/>
      <c r="H11" s="1"/>
      <c r="I11" s="1"/>
      <c r="J11" s="1"/>
      <c r="K11" s="1"/>
      <c r="L11" s="1"/>
      <c r="M11" s="1"/>
      <c r="N11" s="1">
        <f>SUM(C11:M11)</f>
        <v>0</v>
      </c>
      <c r="O11" s="45">
        <f t="shared" ref="O11:U11" si="3">G11-G12-G13-G14-G15</f>
        <v>0</v>
      </c>
      <c r="P11" s="45">
        <f t="shared" si="3"/>
        <v>0</v>
      </c>
      <c r="Q11" s="45">
        <f t="shared" si="3"/>
        <v>0</v>
      </c>
      <c r="R11" s="45">
        <f t="shared" si="3"/>
        <v>0</v>
      </c>
      <c r="S11" s="45">
        <f t="shared" si="3"/>
        <v>0</v>
      </c>
      <c r="T11" s="45">
        <f t="shared" si="3"/>
        <v>0</v>
      </c>
      <c r="U11" s="45">
        <f t="shared" si="3"/>
        <v>0</v>
      </c>
    </row>
    <row r="12" spans="1:21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2"/>
      <c r="H12" s="12"/>
      <c r="I12" s="12"/>
      <c r="J12" s="12"/>
      <c r="K12" s="12"/>
      <c r="L12" s="12"/>
      <c r="M12" s="12"/>
      <c r="N12" s="1">
        <f>SUM(C12:M12)</f>
        <v>0</v>
      </c>
      <c r="O12" s="45"/>
      <c r="P12" s="45"/>
      <c r="Q12" s="45"/>
      <c r="R12" s="45"/>
      <c r="S12" s="45"/>
      <c r="T12" s="45"/>
      <c r="U12" s="45"/>
    </row>
    <row r="13" spans="1:21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2"/>
      <c r="H13" s="12"/>
      <c r="I13" s="12"/>
      <c r="J13" s="12"/>
      <c r="K13" s="12"/>
      <c r="L13" s="12"/>
      <c r="M13" s="12"/>
      <c r="N13" s="1">
        <f>SUM(C13:M13)</f>
        <v>0</v>
      </c>
      <c r="O13" s="45"/>
      <c r="P13" s="45"/>
      <c r="Q13" s="45"/>
      <c r="R13" s="45"/>
      <c r="S13" s="45"/>
      <c r="T13" s="45"/>
      <c r="U13" s="45"/>
    </row>
    <row r="14" spans="1:21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2"/>
      <c r="H14" s="12"/>
      <c r="I14" s="12"/>
      <c r="J14" s="12"/>
      <c r="K14" s="12"/>
      <c r="L14" s="12"/>
      <c r="M14" s="12"/>
      <c r="N14" s="1">
        <f>SUM(C14:M14)</f>
        <v>0</v>
      </c>
      <c r="O14" s="45"/>
      <c r="P14" s="45"/>
      <c r="Q14" s="45"/>
      <c r="R14" s="45"/>
      <c r="S14" s="45"/>
      <c r="T14" s="45"/>
      <c r="U14" s="45"/>
    </row>
    <row r="15" spans="1:21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2"/>
      <c r="H15" s="12"/>
      <c r="I15" s="12"/>
      <c r="J15" s="12"/>
      <c r="K15" s="12"/>
      <c r="L15" s="12"/>
      <c r="M15" s="12"/>
      <c r="N15" s="1">
        <f>SUM(C15:M15)</f>
        <v>0</v>
      </c>
      <c r="O15" s="45"/>
      <c r="P15" s="45"/>
      <c r="Q15" s="45"/>
      <c r="R15" s="45"/>
      <c r="S15" s="45"/>
      <c r="T15" s="45"/>
      <c r="U15" s="45"/>
    </row>
    <row r="16" spans="1:21">
      <c r="A16" s="71"/>
      <c r="B16" s="3" t="s">
        <v>40</v>
      </c>
      <c r="C16" s="1"/>
      <c r="D16" s="1"/>
      <c r="E16" s="1"/>
      <c r="F16" s="1"/>
      <c r="G16" s="12"/>
      <c r="H16" s="12"/>
      <c r="I16" s="12"/>
      <c r="J16" s="12"/>
      <c r="K16" s="12"/>
      <c r="L16" s="12"/>
      <c r="M16" s="12"/>
      <c r="N16" s="1"/>
      <c r="O16" s="45"/>
      <c r="P16" s="45"/>
      <c r="Q16" s="45"/>
      <c r="R16" s="45"/>
      <c r="S16" s="45"/>
      <c r="T16" s="45"/>
      <c r="U16" s="45"/>
    </row>
    <row r="17" spans="1:21" s="10" customFormat="1">
      <c r="A17" s="71"/>
      <c r="B17" s="9" t="s">
        <v>7</v>
      </c>
      <c r="C17" s="11"/>
      <c r="D17" s="11"/>
      <c r="E17" s="11"/>
      <c r="F17" s="11"/>
      <c r="G17" s="23" t="e">
        <f t="shared" ref="G17:M17" si="4">(G12+G13+G14)/G11*100</f>
        <v>#DIV/0!</v>
      </c>
      <c r="H17" s="11" t="e">
        <f t="shared" si="4"/>
        <v>#DIV/0!</v>
      </c>
      <c r="I17" s="23" t="e">
        <f t="shared" si="4"/>
        <v>#DIV/0!</v>
      </c>
      <c r="J17" s="23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 t="e">
        <f>(N12+N13+N14)/N11*100</f>
        <v>#DIV/0!</v>
      </c>
      <c r="O17" s="44"/>
      <c r="P17" s="44"/>
      <c r="Q17" s="44"/>
      <c r="R17" s="44"/>
      <c r="S17" s="44"/>
      <c r="T17" s="44"/>
      <c r="U17" s="44"/>
    </row>
    <row r="18" spans="1:21" s="10" customFormat="1">
      <c r="A18" s="71"/>
      <c r="B18" s="9" t="s">
        <v>8</v>
      </c>
      <c r="C18" s="11"/>
      <c r="D18" s="11"/>
      <c r="E18" s="11"/>
      <c r="F18" s="11"/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46"/>
      <c r="P18" s="46"/>
      <c r="Q18" s="46"/>
      <c r="R18" s="46"/>
      <c r="S18" s="46"/>
      <c r="T18" s="46"/>
      <c r="U18" s="46"/>
    </row>
    <row r="19" spans="1:2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6"/>
      <c r="H19" s="16"/>
      <c r="I19" s="16"/>
      <c r="J19" s="16"/>
      <c r="K19" s="16"/>
      <c r="L19" s="16"/>
      <c r="M19" s="12"/>
      <c r="N19" s="1">
        <f>SUM(C19:M19)</f>
        <v>0</v>
      </c>
      <c r="O19" s="45">
        <f t="shared" ref="O19:U19" si="6">G19-G20-G21-G22-G23</f>
        <v>0</v>
      </c>
      <c r="P19" s="45">
        <f t="shared" si="6"/>
        <v>0</v>
      </c>
      <c r="Q19" s="45">
        <f t="shared" si="6"/>
        <v>0</v>
      </c>
      <c r="R19" s="45">
        <f t="shared" si="6"/>
        <v>0</v>
      </c>
      <c r="S19" s="45">
        <f t="shared" si="6"/>
        <v>0</v>
      </c>
      <c r="T19" s="45">
        <f t="shared" si="6"/>
        <v>0</v>
      </c>
      <c r="U19" s="45">
        <f t="shared" si="6"/>
        <v>0</v>
      </c>
    </row>
    <row r="20" spans="1:21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2"/>
      <c r="H20" s="12"/>
      <c r="I20" s="12"/>
      <c r="J20" s="12"/>
      <c r="K20" s="12"/>
      <c r="L20" s="12"/>
      <c r="M20" s="12"/>
      <c r="N20" s="1">
        <f>SUM(C20:M20)</f>
        <v>0</v>
      </c>
      <c r="O20" s="45"/>
      <c r="P20" s="45"/>
      <c r="Q20" s="45"/>
      <c r="R20" s="45"/>
      <c r="S20" s="45"/>
      <c r="T20" s="45"/>
      <c r="U20" s="45"/>
    </row>
    <row r="21" spans="1:21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2"/>
      <c r="H21" s="12"/>
      <c r="I21" s="12"/>
      <c r="J21" s="12"/>
      <c r="K21" s="12"/>
      <c r="L21" s="12"/>
      <c r="M21" s="12"/>
      <c r="N21" s="1">
        <f>SUM(C21:M21)</f>
        <v>0</v>
      </c>
      <c r="O21" s="45"/>
      <c r="P21" s="45"/>
      <c r="Q21" s="45"/>
      <c r="R21" s="45"/>
      <c r="S21" s="45"/>
      <c r="T21" s="45"/>
      <c r="U21" s="45"/>
    </row>
    <row r="22" spans="1:21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2"/>
      <c r="H22" s="12"/>
      <c r="I22" s="12"/>
      <c r="J22" s="12"/>
      <c r="K22" s="12"/>
      <c r="L22" s="12"/>
      <c r="M22" s="12"/>
      <c r="N22" s="1">
        <f>SUM(C22:M22)</f>
        <v>0</v>
      </c>
      <c r="O22" s="45"/>
      <c r="P22" s="45"/>
      <c r="Q22" s="45"/>
      <c r="R22" s="45"/>
      <c r="S22" s="45"/>
      <c r="T22" s="45"/>
      <c r="U22" s="45"/>
    </row>
    <row r="23" spans="1:21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2"/>
      <c r="H23" s="12"/>
      <c r="I23" s="12"/>
      <c r="J23" s="12"/>
      <c r="K23" s="12"/>
      <c r="L23" s="12"/>
      <c r="M23" s="12"/>
      <c r="N23" s="1">
        <f>SUM(C23:M23)</f>
        <v>0</v>
      </c>
      <c r="O23" s="45"/>
      <c r="P23" s="45"/>
      <c r="Q23" s="45"/>
      <c r="R23" s="45"/>
      <c r="S23" s="45"/>
      <c r="T23" s="45"/>
      <c r="U23" s="45"/>
    </row>
    <row r="24" spans="1:21">
      <c r="A24" s="70"/>
      <c r="B24" s="3" t="s">
        <v>40</v>
      </c>
      <c r="C24" s="1"/>
      <c r="D24" s="1"/>
      <c r="E24" s="1"/>
      <c r="F24" s="1"/>
      <c r="G24" s="12"/>
      <c r="H24" s="12"/>
      <c r="I24" s="12"/>
      <c r="J24" s="12"/>
      <c r="K24" s="12"/>
      <c r="L24" s="12"/>
      <c r="M24" s="12"/>
      <c r="N24" s="1"/>
      <c r="O24" s="45"/>
      <c r="P24" s="45"/>
      <c r="Q24" s="45"/>
      <c r="R24" s="45"/>
      <c r="S24" s="45"/>
      <c r="T24" s="45"/>
      <c r="U24" s="45"/>
    </row>
    <row r="25" spans="1:21" s="10" customFormat="1">
      <c r="A25" s="70"/>
      <c r="B25" s="9" t="s">
        <v>7</v>
      </c>
      <c r="C25" s="11"/>
      <c r="D25" s="11"/>
      <c r="E25" s="11"/>
      <c r="F25" s="11"/>
      <c r="G25" s="23" t="e">
        <f t="shared" ref="G25:M25" si="7">(G20+G21+G22)/G19*100</f>
        <v>#DIV/0!</v>
      </c>
      <c r="H25" s="11" t="e">
        <f t="shared" si="7"/>
        <v>#DIV/0!</v>
      </c>
      <c r="I25" s="23" t="e">
        <f t="shared" si="7"/>
        <v>#DIV/0!</v>
      </c>
      <c r="J25" s="23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44"/>
      <c r="P25" s="44"/>
      <c r="Q25" s="44"/>
      <c r="R25" s="44"/>
      <c r="S25" s="44"/>
      <c r="T25" s="44"/>
      <c r="U25" s="44"/>
    </row>
    <row r="26" spans="1:21" s="10" customFormat="1">
      <c r="A26" s="70"/>
      <c r="B26" s="9" t="s">
        <v>8</v>
      </c>
      <c r="C26" s="11"/>
      <c r="D26" s="11"/>
      <c r="E26" s="11"/>
      <c r="F26" s="11"/>
      <c r="G26" s="11" t="e">
        <f t="shared" ref="G26:M26" si="8">(G21+G20)/G19*100</f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(N21+N20)/N19*100</f>
        <v>#DIV/0!</v>
      </c>
      <c r="O26" s="46"/>
      <c r="P26" s="46"/>
      <c r="Q26" s="46"/>
      <c r="R26" s="46"/>
      <c r="S26" s="46"/>
      <c r="T26" s="46"/>
      <c r="U26" s="46"/>
    </row>
    <row r="27" spans="1:21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9"/>
      <c r="H27" s="19"/>
      <c r="I27" s="19"/>
      <c r="J27" s="19"/>
      <c r="K27" s="19"/>
      <c r="L27" s="19"/>
      <c r="M27" s="19"/>
      <c r="N27" s="1">
        <f>SUM(C27:M27)</f>
        <v>0</v>
      </c>
      <c r="O27" s="45">
        <f t="shared" ref="O27:U27" si="9">G27-G28-G29-G30-G31</f>
        <v>0</v>
      </c>
      <c r="P27" s="45">
        <f t="shared" si="9"/>
        <v>0</v>
      </c>
      <c r="Q27" s="45">
        <f t="shared" si="9"/>
        <v>0</v>
      </c>
      <c r="R27" s="45">
        <f t="shared" si="9"/>
        <v>0</v>
      </c>
      <c r="S27" s="45">
        <f t="shared" si="9"/>
        <v>0</v>
      </c>
      <c r="T27" s="45">
        <f t="shared" si="9"/>
        <v>0</v>
      </c>
      <c r="U27" s="45">
        <f t="shared" si="9"/>
        <v>0</v>
      </c>
    </row>
    <row r="28" spans="1:21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2"/>
      <c r="H28" s="12"/>
      <c r="I28" s="12"/>
      <c r="J28" s="12"/>
      <c r="K28" s="12"/>
      <c r="L28" s="12"/>
      <c r="M28" s="12"/>
      <c r="N28" s="1">
        <f>SUM(C28:M28)</f>
        <v>0</v>
      </c>
      <c r="O28" s="45"/>
      <c r="P28" s="45"/>
      <c r="Q28" s="45"/>
      <c r="R28" s="45"/>
      <c r="S28" s="45"/>
      <c r="T28" s="45"/>
      <c r="U28" s="45"/>
    </row>
    <row r="29" spans="1:21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2"/>
      <c r="H29" s="12"/>
      <c r="I29" s="12"/>
      <c r="J29" s="12"/>
      <c r="K29" s="12"/>
      <c r="L29" s="12"/>
      <c r="M29" s="12"/>
      <c r="N29" s="1">
        <f>SUM(C29:M29)</f>
        <v>0</v>
      </c>
      <c r="O29" s="45"/>
      <c r="P29" s="45"/>
      <c r="Q29" s="45"/>
      <c r="R29" s="45"/>
      <c r="S29" s="45"/>
      <c r="T29" s="45"/>
      <c r="U29" s="45"/>
    </row>
    <row r="30" spans="1:21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2"/>
      <c r="H30" s="12"/>
      <c r="I30" s="12"/>
      <c r="J30" s="12"/>
      <c r="K30" s="12"/>
      <c r="L30" s="12"/>
      <c r="M30" s="12"/>
      <c r="N30" s="1">
        <f>SUM(C30:M30)</f>
        <v>0</v>
      </c>
      <c r="O30" s="45"/>
      <c r="P30" s="45"/>
      <c r="Q30" s="45"/>
      <c r="R30" s="45"/>
      <c r="S30" s="45"/>
      <c r="T30" s="45"/>
      <c r="U30" s="45"/>
    </row>
    <row r="31" spans="1:21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2"/>
      <c r="H31" s="12"/>
      <c r="I31" s="12"/>
      <c r="J31" s="12"/>
      <c r="K31" s="12"/>
      <c r="L31" s="12"/>
      <c r="M31" s="12"/>
      <c r="N31" s="1">
        <f>SUM(C31:M31)</f>
        <v>0</v>
      </c>
      <c r="O31" s="45"/>
      <c r="P31" s="45"/>
      <c r="Q31" s="45"/>
      <c r="R31" s="45"/>
      <c r="S31" s="45"/>
      <c r="T31" s="45"/>
      <c r="U31" s="45"/>
    </row>
    <row r="32" spans="1:21">
      <c r="A32" s="70"/>
      <c r="B32" s="3" t="s">
        <v>40</v>
      </c>
      <c r="C32" s="1"/>
      <c r="D32" s="1"/>
      <c r="E32" s="1"/>
      <c r="F32" s="1"/>
      <c r="G32" s="12"/>
      <c r="H32" s="12"/>
      <c r="I32" s="12"/>
      <c r="J32" s="12"/>
      <c r="K32" s="12"/>
      <c r="L32" s="12"/>
      <c r="M32" s="12"/>
      <c r="N32" s="1"/>
      <c r="O32" s="45"/>
      <c r="P32" s="45"/>
      <c r="Q32" s="45"/>
      <c r="R32" s="45"/>
      <c r="S32" s="45"/>
      <c r="T32" s="45"/>
      <c r="U32" s="45"/>
    </row>
    <row r="33" spans="1:21" s="10" customFormat="1">
      <c r="A33" s="70"/>
      <c r="B33" s="9" t="s">
        <v>7</v>
      </c>
      <c r="C33" s="11"/>
      <c r="D33" s="11"/>
      <c r="E33" s="11"/>
      <c r="F33" s="11"/>
      <c r="G33" s="11" t="e">
        <f t="shared" ref="G33:M33" si="10">(G28+G29+G30)/G27*100</f>
        <v>#DIV/0!</v>
      </c>
      <c r="H33" s="23" t="e">
        <f t="shared" si="10"/>
        <v>#DIV/0!</v>
      </c>
      <c r="I33" s="23" t="e">
        <f t="shared" si="10"/>
        <v>#DIV/0!</v>
      </c>
      <c r="J33" s="23" t="e">
        <f t="shared" si="10"/>
        <v>#DIV/0!</v>
      </c>
      <c r="K33" s="11" t="e">
        <f t="shared" si="10"/>
        <v>#DIV/0!</v>
      </c>
      <c r="L33" s="11" t="e">
        <f t="shared" si="10"/>
        <v>#DIV/0!</v>
      </c>
      <c r="M33" s="11" t="e">
        <f t="shared" si="10"/>
        <v>#DIV/0!</v>
      </c>
      <c r="N33" s="11" t="e">
        <f>(N28+N29+N30)/N27*100</f>
        <v>#DIV/0!</v>
      </c>
      <c r="O33" s="44"/>
      <c r="P33" s="44"/>
      <c r="Q33" s="44"/>
      <c r="R33" s="44"/>
      <c r="S33" s="44"/>
      <c r="T33" s="44"/>
      <c r="U33" s="44"/>
    </row>
    <row r="34" spans="1:21" s="10" customFormat="1">
      <c r="A34" s="70"/>
      <c r="B34" s="9" t="s">
        <v>8</v>
      </c>
      <c r="C34" s="11"/>
      <c r="D34" s="11"/>
      <c r="E34" s="11"/>
      <c r="F34" s="11"/>
      <c r="G34" s="11" t="e">
        <f t="shared" ref="G34:M34" si="11">(G28+G29)/G27*100</f>
        <v>#DIV/0!</v>
      </c>
      <c r="H34" s="11" t="e">
        <f t="shared" si="11"/>
        <v>#DIV/0!</v>
      </c>
      <c r="I34" s="11" t="e">
        <f t="shared" si="11"/>
        <v>#DIV/0!</v>
      </c>
      <c r="J34" s="11" t="e">
        <f t="shared" si="11"/>
        <v>#DIV/0!</v>
      </c>
      <c r="K34" s="11" t="e">
        <f t="shared" si="11"/>
        <v>#DIV/0!</v>
      </c>
      <c r="L34" s="11" t="e">
        <f t="shared" si="11"/>
        <v>#DIV/0!</v>
      </c>
      <c r="M34" s="11" t="e">
        <f t="shared" si="11"/>
        <v>#DIV/0!</v>
      </c>
      <c r="N34" s="11" t="e">
        <f>(N28+N29)/N27*100</f>
        <v>#DIV/0!</v>
      </c>
      <c r="O34" s="46"/>
      <c r="P34" s="46"/>
      <c r="Q34" s="46"/>
      <c r="R34" s="46"/>
      <c r="S34" s="46"/>
      <c r="T34" s="46"/>
      <c r="U34" s="46"/>
    </row>
    <row r="35" spans="1:21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9"/>
      <c r="H35" s="19"/>
      <c r="I35" s="19"/>
      <c r="J35" s="19"/>
      <c r="K35" s="19"/>
      <c r="L35" s="19"/>
      <c r="M35" s="19"/>
      <c r="N35" s="1">
        <f>SUM(C35:M35)</f>
        <v>0</v>
      </c>
      <c r="O35" s="45">
        <f t="shared" ref="O35:U35" si="12">G35-G36-G37-G38-G39</f>
        <v>0</v>
      </c>
      <c r="P35" s="45">
        <f t="shared" si="12"/>
        <v>0</v>
      </c>
      <c r="Q35" s="45">
        <f t="shared" si="12"/>
        <v>0</v>
      </c>
      <c r="R35" s="45">
        <f t="shared" si="12"/>
        <v>0</v>
      </c>
      <c r="S35" s="45">
        <f t="shared" si="12"/>
        <v>0</v>
      </c>
      <c r="T35" s="45">
        <f t="shared" si="12"/>
        <v>0</v>
      </c>
      <c r="U35" s="45">
        <f t="shared" si="12"/>
        <v>0</v>
      </c>
    </row>
    <row r="36" spans="1:21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2"/>
      <c r="H36" s="12"/>
      <c r="I36" s="12"/>
      <c r="J36" s="12"/>
      <c r="K36" s="12"/>
      <c r="L36" s="12"/>
      <c r="M36" s="12"/>
      <c r="N36" s="1">
        <f>SUM(C36:M36)</f>
        <v>0</v>
      </c>
      <c r="O36" s="45"/>
      <c r="P36" s="45"/>
      <c r="Q36" s="45"/>
      <c r="R36" s="45"/>
      <c r="S36" s="45"/>
      <c r="T36" s="45"/>
      <c r="U36" s="45"/>
    </row>
    <row r="37" spans="1:21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2"/>
      <c r="H37" s="12"/>
      <c r="I37" s="12"/>
      <c r="J37" s="12"/>
      <c r="K37" s="12"/>
      <c r="L37" s="12"/>
      <c r="M37" s="12"/>
      <c r="N37" s="1">
        <f>SUM(C37:M37)</f>
        <v>0</v>
      </c>
      <c r="O37" s="45"/>
      <c r="P37" s="45"/>
      <c r="Q37" s="45"/>
      <c r="R37" s="45"/>
      <c r="S37" s="45"/>
      <c r="T37" s="45"/>
      <c r="U37" s="45"/>
    </row>
    <row r="38" spans="1:21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2"/>
      <c r="H38" s="12"/>
      <c r="I38" s="12"/>
      <c r="J38" s="12"/>
      <c r="K38" s="12"/>
      <c r="L38" s="12"/>
      <c r="M38" s="12"/>
      <c r="N38" s="1">
        <f>SUM(C38:M38)</f>
        <v>0</v>
      </c>
      <c r="O38" s="45"/>
      <c r="P38" s="45"/>
      <c r="Q38" s="45"/>
      <c r="R38" s="45"/>
      <c r="S38" s="45"/>
      <c r="T38" s="45"/>
      <c r="U38" s="45"/>
    </row>
    <row r="39" spans="1:21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2"/>
      <c r="H39" s="12"/>
      <c r="I39" s="12"/>
      <c r="J39" s="12"/>
      <c r="K39" s="12"/>
      <c r="L39" s="12"/>
      <c r="M39" s="12"/>
      <c r="N39" s="1">
        <f>SUM(C39:M39)</f>
        <v>0</v>
      </c>
      <c r="O39" s="45"/>
      <c r="P39" s="45"/>
      <c r="Q39" s="45"/>
      <c r="R39" s="45"/>
      <c r="S39" s="45"/>
      <c r="T39" s="45"/>
      <c r="U39" s="45"/>
    </row>
    <row r="40" spans="1:21">
      <c r="A40" s="70"/>
      <c r="B40" s="3" t="s">
        <v>40</v>
      </c>
      <c r="C40" s="1"/>
      <c r="D40" s="1"/>
      <c r="E40" s="1"/>
      <c r="F40" s="1"/>
      <c r="G40" s="12"/>
      <c r="H40" s="12"/>
      <c r="I40" s="12"/>
      <c r="J40" s="12"/>
      <c r="K40" s="12"/>
      <c r="L40" s="12"/>
      <c r="M40" s="12"/>
      <c r="N40" s="1"/>
      <c r="O40" s="45"/>
      <c r="P40" s="45"/>
      <c r="Q40" s="45"/>
      <c r="R40" s="45"/>
      <c r="S40" s="45"/>
      <c r="T40" s="45"/>
      <c r="U40" s="45"/>
    </row>
    <row r="41" spans="1:21" s="10" customFormat="1">
      <c r="A41" s="70"/>
      <c r="B41" s="9" t="s">
        <v>7</v>
      </c>
      <c r="C41" s="11"/>
      <c r="D41" s="11"/>
      <c r="E41" s="11"/>
      <c r="F41" s="11"/>
      <c r="G41" s="11" t="e">
        <f t="shared" ref="G41:M41" si="13">(G36+G37+G38)/G35*100</f>
        <v>#DIV/0!</v>
      </c>
      <c r="H41" s="11" t="e">
        <f t="shared" si="13"/>
        <v>#DIV/0!</v>
      </c>
      <c r="I41" s="11" t="e">
        <f t="shared" si="13"/>
        <v>#DIV/0!</v>
      </c>
      <c r="J41" s="11" t="e">
        <f t="shared" si="13"/>
        <v>#DIV/0!</v>
      </c>
      <c r="K41" s="11" t="e">
        <f t="shared" si="13"/>
        <v>#DIV/0!</v>
      </c>
      <c r="L41" s="11" t="e">
        <f t="shared" si="13"/>
        <v>#DIV/0!</v>
      </c>
      <c r="M41" s="11" t="e">
        <f t="shared" si="13"/>
        <v>#DIV/0!</v>
      </c>
      <c r="N41" s="23" t="e">
        <f>(N36+N37+N38)/N35*100</f>
        <v>#DIV/0!</v>
      </c>
      <c r="O41" s="44"/>
      <c r="P41" s="44"/>
      <c r="Q41" s="44"/>
      <c r="R41" s="44"/>
      <c r="S41" s="44"/>
      <c r="T41" s="44"/>
      <c r="U41" s="44"/>
    </row>
    <row r="42" spans="1:21" s="10" customFormat="1">
      <c r="A42" s="70"/>
      <c r="B42" s="9" t="s">
        <v>8</v>
      </c>
      <c r="C42" s="11"/>
      <c r="D42" s="11"/>
      <c r="E42" s="11"/>
      <c r="F42" s="11"/>
      <c r="G42" s="11" t="e">
        <f t="shared" ref="G42:M42" si="14">(G36+G37)/G35*100</f>
        <v>#DIV/0!</v>
      </c>
      <c r="H42" s="11" t="e">
        <f t="shared" si="14"/>
        <v>#DIV/0!</v>
      </c>
      <c r="I42" s="11" t="e">
        <f t="shared" si="14"/>
        <v>#DIV/0!</v>
      </c>
      <c r="J42" s="11" t="e">
        <f t="shared" si="14"/>
        <v>#DIV/0!</v>
      </c>
      <c r="K42" s="11" t="e">
        <f t="shared" si="14"/>
        <v>#DIV/0!</v>
      </c>
      <c r="L42" s="11" t="e">
        <f t="shared" si="14"/>
        <v>#DIV/0!</v>
      </c>
      <c r="M42" s="11" t="e">
        <f t="shared" si="14"/>
        <v>#DIV/0!</v>
      </c>
      <c r="N42" s="11" t="e">
        <f>(N36+N37)/N35*100</f>
        <v>#DIV/0!</v>
      </c>
      <c r="O42" s="46"/>
      <c r="P42" s="46"/>
      <c r="Q42" s="46"/>
      <c r="R42" s="46"/>
      <c r="S42" s="46"/>
      <c r="T42" s="46"/>
      <c r="U42" s="46"/>
    </row>
    <row r="43" spans="1:2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>
        <f>SUM(C43:M43)</f>
        <v>0</v>
      </c>
      <c r="O43" s="45">
        <f t="shared" ref="O43:U43" si="15">G43-G44-G45-G46-G47</f>
        <v>0</v>
      </c>
      <c r="P43" s="45">
        <f t="shared" si="15"/>
        <v>0</v>
      </c>
      <c r="Q43" s="45">
        <f t="shared" si="15"/>
        <v>0</v>
      </c>
      <c r="R43" s="45">
        <f t="shared" si="15"/>
        <v>0</v>
      </c>
      <c r="S43" s="45">
        <f t="shared" si="15"/>
        <v>0</v>
      </c>
      <c r="T43" s="45">
        <f t="shared" si="15"/>
        <v>0</v>
      </c>
      <c r="U43" s="45">
        <f t="shared" si="15"/>
        <v>0</v>
      </c>
    </row>
    <row r="44" spans="1:21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>
        <f>SUM(C44:M44)</f>
        <v>0</v>
      </c>
      <c r="O44" s="45"/>
      <c r="P44" s="45"/>
      <c r="Q44" s="45"/>
      <c r="R44" s="45"/>
      <c r="S44" s="45"/>
      <c r="T44" s="45"/>
      <c r="U44" s="45"/>
    </row>
    <row r="45" spans="1:21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>
        <f>SUM(C45:M45)</f>
        <v>0</v>
      </c>
      <c r="O45" s="45"/>
      <c r="P45" s="45"/>
      <c r="Q45" s="45"/>
      <c r="R45" s="45"/>
      <c r="S45" s="45"/>
      <c r="T45" s="45"/>
      <c r="U45" s="45"/>
    </row>
    <row r="46" spans="1:21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>
        <f>SUM(C46:M46)</f>
        <v>0</v>
      </c>
      <c r="O46" s="45"/>
      <c r="P46" s="45"/>
      <c r="Q46" s="45"/>
      <c r="R46" s="45"/>
      <c r="S46" s="45"/>
      <c r="T46" s="45"/>
      <c r="U46" s="45"/>
    </row>
    <row r="47" spans="1:21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45"/>
      <c r="P47" s="45"/>
      <c r="Q47" s="45"/>
      <c r="R47" s="45"/>
      <c r="S47" s="45"/>
      <c r="T47" s="45"/>
      <c r="U47" s="45"/>
    </row>
    <row r="48" spans="1:21" s="10" customFormat="1">
      <c r="A48" s="70"/>
      <c r="B48" s="9" t="s">
        <v>7</v>
      </c>
      <c r="C48" s="11"/>
      <c r="D48" s="11"/>
      <c r="E48" s="11"/>
      <c r="F48" s="11"/>
      <c r="G48" s="11" t="e">
        <f t="shared" ref="G48:M48" si="16">(G44+G45+G46)/G43*100</f>
        <v>#DIV/0!</v>
      </c>
      <c r="H48" s="11" t="e">
        <f t="shared" si="16"/>
        <v>#DIV/0!</v>
      </c>
      <c r="I48" s="11" t="e">
        <f t="shared" si="16"/>
        <v>#DIV/0!</v>
      </c>
      <c r="J48" s="11" t="e">
        <f t="shared" si="16"/>
        <v>#DIV/0!</v>
      </c>
      <c r="K48" s="11" t="e">
        <f t="shared" si="16"/>
        <v>#DIV/0!</v>
      </c>
      <c r="L48" s="11" t="e">
        <f t="shared" si="16"/>
        <v>#DIV/0!</v>
      </c>
      <c r="M48" s="11" t="e">
        <f t="shared" si="16"/>
        <v>#DIV/0!</v>
      </c>
      <c r="N48" s="11" t="e">
        <f>(N44+N45+N46)/N43*100</f>
        <v>#DIV/0!</v>
      </c>
      <c r="O48" s="44"/>
      <c r="P48" s="44"/>
      <c r="Q48" s="44"/>
      <c r="R48" s="44"/>
      <c r="S48" s="44"/>
      <c r="T48" s="44"/>
      <c r="U48" s="44"/>
    </row>
    <row r="49" spans="1:21" s="10" customFormat="1">
      <c r="A49" s="70"/>
      <c r="B49" s="9" t="s">
        <v>8</v>
      </c>
      <c r="C49" s="11"/>
      <c r="D49" s="11"/>
      <c r="E49" s="11"/>
      <c r="F49" s="11"/>
      <c r="G49" s="11" t="e">
        <f t="shared" ref="G49:M49" si="17">(G44+G45)/G43*100</f>
        <v>#DIV/0!</v>
      </c>
      <c r="H49" s="11" t="e">
        <f t="shared" si="17"/>
        <v>#DIV/0!</v>
      </c>
      <c r="I49" s="11" t="e">
        <f t="shared" si="17"/>
        <v>#DIV/0!</v>
      </c>
      <c r="J49" s="11" t="e">
        <f t="shared" si="17"/>
        <v>#DIV/0!</v>
      </c>
      <c r="K49" s="11" t="e">
        <f t="shared" si="17"/>
        <v>#DIV/0!</v>
      </c>
      <c r="L49" s="11" t="e">
        <f t="shared" si="17"/>
        <v>#DIV/0!</v>
      </c>
      <c r="M49" s="11" t="e">
        <f t="shared" si="17"/>
        <v>#DIV/0!</v>
      </c>
      <c r="N49" s="11" t="e">
        <f>(N44+N45)/N43*100</f>
        <v>#DIV/0!</v>
      </c>
      <c r="O49" s="44"/>
      <c r="P49" s="44"/>
      <c r="Q49" s="44"/>
      <c r="R49" s="44"/>
      <c r="S49" s="44"/>
      <c r="T49" s="44"/>
      <c r="U49" s="44"/>
    </row>
    <row r="50" spans="1:2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f>SUM(C50:M50)</f>
        <v>0</v>
      </c>
      <c r="O50" s="45"/>
      <c r="P50" s="45"/>
      <c r="Q50" s="45"/>
      <c r="R50" s="45"/>
      <c r="S50" s="45"/>
      <c r="T50" s="45"/>
      <c r="U50" s="45"/>
    </row>
    <row r="51" spans="1:21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4"/>
      <c r="N51" s="1">
        <f>SUM(C51:M51)</f>
        <v>0</v>
      </c>
      <c r="O51" s="45"/>
      <c r="P51" s="45"/>
      <c r="Q51" s="45"/>
      <c r="R51" s="45"/>
      <c r="S51" s="45"/>
      <c r="T51" s="45"/>
      <c r="U51" s="45"/>
    </row>
    <row r="52" spans="1:21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4"/>
      <c r="N52" s="1">
        <f>SUM(C52:M52)</f>
        <v>0</v>
      </c>
      <c r="O52" s="45"/>
      <c r="P52" s="45"/>
      <c r="Q52" s="45"/>
      <c r="R52" s="45"/>
      <c r="S52" s="45"/>
      <c r="T52" s="45"/>
      <c r="U52" s="45"/>
    </row>
    <row r="53" spans="1:21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f>SUM(C53:M53)</f>
        <v>0</v>
      </c>
      <c r="O53" s="45"/>
      <c r="P53" s="45"/>
      <c r="Q53" s="45"/>
      <c r="R53" s="45"/>
      <c r="S53" s="45"/>
      <c r="T53" s="45"/>
      <c r="U53" s="45"/>
    </row>
    <row r="54" spans="1:21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>
        <f>SUM(C54:M54)</f>
        <v>0</v>
      </c>
      <c r="O54" s="45"/>
      <c r="P54" s="45"/>
      <c r="Q54" s="45"/>
      <c r="R54" s="45"/>
      <c r="S54" s="45"/>
      <c r="T54" s="45"/>
      <c r="U54" s="45"/>
    </row>
    <row r="55" spans="1:21" s="10" customFormat="1">
      <c r="A55" s="70"/>
      <c r="B55" s="9" t="s">
        <v>7</v>
      </c>
      <c r="C55" s="11"/>
      <c r="D55" s="11"/>
      <c r="E55" s="11"/>
      <c r="F55" s="11"/>
      <c r="G55" s="11" t="e">
        <f t="shared" ref="G55:M55" si="18">(G51+G52+G53)/G50*100</f>
        <v>#DIV/0!</v>
      </c>
      <c r="H55" s="11" t="e">
        <f t="shared" si="18"/>
        <v>#DIV/0!</v>
      </c>
      <c r="I55" s="11" t="e">
        <f t="shared" si="18"/>
        <v>#DIV/0!</v>
      </c>
      <c r="J55" s="11" t="e">
        <f t="shared" si="18"/>
        <v>#DIV/0!</v>
      </c>
      <c r="K55" s="11" t="e">
        <f t="shared" si="18"/>
        <v>#DIV/0!</v>
      </c>
      <c r="L55" s="11" t="e">
        <f t="shared" si="18"/>
        <v>#DIV/0!</v>
      </c>
      <c r="M55" s="11" t="e">
        <f t="shared" si="18"/>
        <v>#DIV/0!</v>
      </c>
      <c r="N55" s="11" t="e">
        <f>(N51+N52+N53)/N50*100</f>
        <v>#DIV/0!</v>
      </c>
      <c r="O55" s="44"/>
      <c r="P55" s="44"/>
      <c r="Q55" s="44"/>
      <c r="R55" s="44"/>
      <c r="S55" s="44"/>
      <c r="T55" s="44"/>
      <c r="U55" s="44"/>
    </row>
    <row r="56" spans="1:21" s="10" customFormat="1">
      <c r="A56" s="70"/>
      <c r="B56" s="9" t="s">
        <v>8</v>
      </c>
      <c r="C56" s="11"/>
      <c r="D56" s="11"/>
      <c r="E56" s="11"/>
      <c r="F56" s="11"/>
      <c r="G56" s="11" t="e">
        <f t="shared" ref="G56:M56" si="19">(G51+G52)/G50*100</f>
        <v>#DIV/0!</v>
      </c>
      <c r="H56" s="11" t="e">
        <f t="shared" si="19"/>
        <v>#DIV/0!</v>
      </c>
      <c r="I56" s="11" t="e">
        <f t="shared" si="19"/>
        <v>#DIV/0!</v>
      </c>
      <c r="J56" s="11" t="e">
        <f t="shared" si="19"/>
        <v>#DIV/0!</v>
      </c>
      <c r="K56" s="11" t="e">
        <f t="shared" si="19"/>
        <v>#DIV/0!</v>
      </c>
      <c r="L56" s="11" t="e">
        <f t="shared" si="19"/>
        <v>#DIV/0!</v>
      </c>
      <c r="M56" s="11" t="e">
        <f t="shared" si="19"/>
        <v>#DIV/0!</v>
      </c>
      <c r="N56" s="11" t="e">
        <f>(N51+N52)/N50*100</f>
        <v>#DIV/0!</v>
      </c>
      <c r="O56" s="46"/>
      <c r="P56" s="46"/>
      <c r="Q56" s="46"/>
      <c r="R56" s="46"/>
      <c r="S56" s="46"/>
      <c r="T56" s="46"/>
      <c r="U56" s="46"/>
    </row>
    <row r="57" spans="1:21">
      <c r="A57" s="70" t="s">
        <v>16</v>
      </c>
      <c r="B57" s="3" t="s">
        <v>2</v>
      </c>
      <c r="C57" s="1">
        <v>0</v>
      </c>
      <c r="D57" s="1">
        <v>0</v>
      </c>
      <c r="E57" s="1">
        <v>0</v>
      </c>
      <c r="F57" s="1">
        <v>0</v>
      </c>
      <c r="G57" s="19"/>
      <c r="H57" s="19"/>
      <c r="I57" s="19"/>
      <c r="J57" s="19"/>
      <c r="K57" s="19"/>
      <c r="L57" s="19"/>
      <c r="M57" s="19"/>
      <c r="N57" s="1">
        <f>SUM(C57:M57)</f>
        <v>0</v>
      </c>
      <c r="O57" s="45">
        <f t="shared" ref="O57:U57" si="20">G57-G58-G59-G60-G61</f>
        <v>0</v>
      </c>
      <c r="P57" s="45">
        <f t="shared" si="20"/>
        <v>0</v>
      </c>
      <c r="Q57" s="45">
        <f t="shared" si="20"/>
        <v>0</v>
      </c>
      <c r="R57" s="45">
        <f t="shared" si="20"/>
        <v>0</v>
      </c>
      <c r="S57" s="45">
        <f t="shared" si="20"/>
        <v>0</v>
      </c>
      <c r="T57" s="45">
        <f t="shared" si="20"/>
        <v>0</v>
      </c>
      <c r="U57" s="45">
        <f t="shared" si="20"/>
        <v>0</v>
      </c>
    </row>
    <row r="58" spans="1:21">
      <c r="A58" s="70"/>
      <c r="B58" s="3" t="s">
        <v>3</v>
      </c>
      <c r="C58" s="1">
        <v>0</v>
      </c>
      <c r="D58" s="1">
        <v>0</v>
      </c>
      <c r="E58" s="1">
        <v>0</v>
      </c>
      <c r="F58" s="1">
        <v>0</v>
      </c>
      <c r="G58" s="12"/>
      <c r="H58" s="12"/>
      <c r="I58" s="12"/>
      <c r="J58" s="12"/>
      <c r="K58" s="12"/>
      <c r="L58" s="12"/>
      <c r="M58" s="12"/>
      <c r="N58" s="1">
        <f>SUM(C58:M58)</f>
        <v>0</v>
      </c>
      <c r="O58" s="45"/>
      <c r="P58" s="45"/>
      <c r="Q58" s="45"/>
      <c r="R58" s="56"/>
      <c r="S58" s="45"/>
      <c r="T58" s="45"/>
      <c r="U58" s="45"/>
    </row>
    <row r="59" spans="1:21">
      <c r="A59" s="70"/>
      <c r="B59" s="3" t="s">
        <v>4</v>
      </c>
      <c r="C59" s="1">
        <v>0</v>
      </c>
      <c r="D59" s="1">
        <v>0</v>
      </c>
      <c r="E59" s="1">
        <v>0</v>
      </c>
      <c r="F59" s="1">
        <v>0</v>
      </c>
      <c r="G59" s="12"/>
      <c r="H59" s="12"/>
      <c r="I59" s="12"/>
      <c r="J59" s="12"/>
      <c r="K59" s="12"/>
      <c r="L59" s="12"/>
      <c r="M59" s="12"/>
      <c r="N59" s="1">
        <f>SUM(C59:M59)</f>
        <v>0</v>
      </c>
      <c r="O59" s="45"/>
      <c r="P59" s="45"/>
      <c r="Q59" s="45"/>
      <c r="R59" s="45"/>
      <c r="S59" s="45"/>
      <c r="T59" s="45"/>
      <c r="U59" s="45"/>
    </row>
    <row r="60" spans="1:21">
      <c r="A60" s="70"/>
      <c r="B60" s="3" t="s">
        <v>5</v>
      </c>
      <c r="C60" s="1">
        <v>0</v>
      </c>
      <c r="D60" s="1">
        <v>0</v>
      </c>
      <c r="E60" s="1">
        <v>0</v>
      </c>
      <c r="F60" s="1">
        <v>0</v>
      </c>
      <c r="G60" s="12"/>
      <c r="H60" s="12"/>
      <c r="I60" s="12"/>
      <c r="J60" s="12"/>
      <c r="K60" s="12"/>
      <c r="L60" s="12"/>
      <c r="M60" s="12"/>
      <c r="N60" s="1">
        <f>SUM(C60:M60)</f>
        <v>0</v>
      </c>
      <c r="O60" s="45"/>
      <c r="P60" s="45"/>
      <c r="Q60" s="45"/>
      <c r="R60" s="45"/>
      <c r="S60" s="45"/>
      <c r="T60" s="45"/>
      <c r="U60" s="45"/>
    </row>
    <row r="61" spans="1:21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2"/>
      <c r="H61" s="12"/>
      <c r="I61" s="12"/>
      <c r="J61" s="12"/>
      <c r="K61" s="12"/>
      <c r="L61" s="12"/>
      <c r="M61" s="12"/>
      <c r="N61" s="1">
        <f>SUM(C61:M61)</f>
        <v>0</v>
      </c>
      <c r="O61" s="45"/>
      <c r="P61" s="45"/>
      <c r="Q61" s="45"/>
      <c r="R61" s="45"/>
      <c r="S61" s="45"/>
      <c r="T61" s="45"/>
      <c r="U61" s="45"/>
    </row>
    <row r="62" spans="1:21">
      <c r="A62" s="70"/>
      <c r="B62" s="3" t="s">
        <v>40</v>
      </c>
      <c r="C62" s="1"/>
      <c r="D62" s="1"/>
      <c r="E62" s="1"/>
      <c r="F62" s="1"/>
      <c r="G62" s="12"/>
      <c r="H62" s="12"/>
      <c r="I62" s="12"/>
      <c r="J62" s="12"/>
      <c r="K62" s="12"/>
      <c r="L62" s="12"/>
      <c r="M62" s="12"/>
      <c r="N62" s="1"/>
      <c r="O62" s="45"/>
      <c r="P62" s="45"/>
      <c r="Q62" s="45"/>
      <c r="R62" s="45"/>
      <c r="S62" s="45"/>
      <c r="T62" s="45"/>
      <c r="U62" s="45"/>
    </row>
    <row r="63" spans="1:21" s="10" customFormat="1">
      <c r="A63" s="70"/>
      <c r="B63" s="9" t="s">
        <v>7</v>
      </c>
      <c r="C63" s="11"/>
      <c r="D63" s="11"/>
      <c r="E63" s="11"/>
      <c r="F63" s="11"/>
      <c r="G63" s="11" t="e">
        <f t="shared" ref="G63:N63" si="21">(G58+G59+G60)/G57*100</f>
        <v>#DIV/0!</v>
      </c>
      <c r="H63" s="11" t="e">
        <f t="shared" si="21"/>
        <v>#DIV/0!</v>
      </c>
      <c r="I63" s="11" t="e">
        <f t="shared" si="21"/>
        <v>#DIV/0!</v>
      </c>
      <c r="J63" s="11" t="e">
        <f t="shared" si="21"/>
        <v>#DIV/0!</v>
      </c>
      <c r="K63" s="11" t="e">
        <f t="shared" si="21"/>
        <v>#DIV/0!</v>
      </c>
      <c r="L63" s="11" t="e">
        <f t="shared" si="21"/>
        <v>#DIV/0!</v>
      </c>
      <c r="M63" s="11" t="e">
        <f>(M51+M52+M53)/M50*100</f>
        <v>#DIV/0!</v>
      </c>
      <c r="N63" s="23" t="e">
        <f t="shared" si="21"/>
        <v>#DIV/0!</v>
      </c>
      <c r="O63" s="44"/>
      <c r="P63" s="44"/>
      <c r="Q63" s="44"/>
      <c r="R63" s="44"/>
      <c r="S63" s="44"/>
      <c r="T63" s="44"/>
      <c r="U63" s="44"/>
    </row>
    <row r="64" spans="1:21" s="10" customFormat="1">
      <c r="A64" s="70"/>
      <c r="B64" s="9" t="s">
        <v>8</v>
      </c>
      <c r="C64" s="11"/>
      <c r="D64" s="11"/>
      <c r="E64" s="11"/>
      <c r="F64" s="11"/>
      <c r="G64" s="11" t="e">
        <f t="shared" ref="G64:N64" si="22">(G58+G59)/G57*100</f>
        <v>#DIV/0!</v>
      </c>
      <c r="H64" s="11" t="e">
        <f t="shared" si="22"/>
        <v>#DIV/0!</v>
      </c>
      <c r="I64" s="11" t="e">
        <f t="shared" si="22"/>
        <v>#DIV/0!</v>
      </c>
      <c r="J64" s="11" t="e">
        <f t="shared" si="22"/>
        <v>#DIV/0!</v>
      </c>
      <c r="K64" s="11" t="e">
        <f t="shared" si="22"/>
        <v>#DIV/0!</v>
      </c>
      <c r="L64" s="11" t="e">
        <f t="shared" si="22"/>
        <v>#DIV/0!</v>
      </c>
      <c r="M64" s="11" t="e">
        <f t="shared" si="22"/>
        <v>#DIV/0!</v>
      </c>
      <c r="N64" s="11" t="e">
        <f t="shared" si="22"/>
        <v>#DIV/0!</v>
      </c>
      <c r="O64" s="44"/>
      <c r="P64" s="44"/>
      <c r="Q64" s="44"/>
      <c r="R64" s="44"/>
      <c r="S64" s="44"/>
      <c r="T64" s="44"/>
      <c r="U64" s="44"/>
    </row>
    <row r="65" spans="2:15" ht="15" customHeight="1"/>
    <row r="66" spans="2:15">
      <c r="B66" s="29" t="s">
        <v>54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</sheetData>
  <mergeCells count="9">
    <mergeCell ref="A57:A64"/>
    <mergeCell ref="A19:A26"/>
    <mergeCell ref="A27:A34"/>
    <mergeCell ref="A1:N1"/>
    <mergeCell ref="A3:A10"/>
    <mergeCell ref="A11:A18"/>
    <mergeCell ref="A35:A42"/>
    <mergeCell ref="A43:A49"/>
    <mergeCell ref="A50:A56"/>
  </mergeCells>
  <phoneticPr fontId="2" type="noConversion"/>
  <conditionalFormatting sqref="O4:U8 C3:F64 M19:M26 G20:L26 G3:M18 N3:N54 G27:M54 G55:N64">
    <cfRule type="cellIs" dxfId="8" priority="1" stopIfTrue="1" operator="equal">
      <formula>0</formula>
    </cfRule>
  </conditionalFormatting>
  <pageMargins left="0.59055118110236227" right="0.39370078740157483" top="0.27559055118110237" bottom="0.6692913385826772" header="0.51181102362204722" footer="0.51181102362204722"/>
  <pageSetup paperSize="9" scale="9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3" enableFormatConditionsCalculation="0">
    <tabColor rgb="FF0070C0"/>
  </sheetPr>
  <dimension ref="A1:AC68"/>
  <sheetViews>
    <sheetView zoomScaleSheetLayoutView="100" workbookViewId="0">
      <pane xSplit="1" ySplit="2" topLeftCell="B3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B68" sqref="B68"/>
    </sheetView>
  </sheetViews>
  <sheetFormatPr defaultRowHeight="12.75"/>
  <cols>
    <col min="1" max="1" width="4" style="5" customWidth="1"/>
    <col min="2" max="2" width="25" customWidth="1"/>
    <col min="3" max="3" width="6.85546875" customWidth="1"/>
    <col min="4" max="10" width="5.42578125" customWidth="1"/>
    <col min="11" max="11" width="6.140625" customWidth="1"/>
    <col min="12" max="13" width="5.42578125" customWidth="1"/>
    <col min="14" max="14" width="0.7109375" hidden="1" customWidth="1"/>
    <col min="15" max="15" width="6.5703125" customWidth="1"/>
    <col min="16" max="16" width="5.85546875" customWidth="1"/>
    <col min="17" max="17" width="6" customWidth="1"/>
    <col min="18" max="18" width="6.5703125" customWidth="1"/>
    <col min="19" max="19" width="6.42578125" customWidth="1"/>
    <col min="20" max="20" width="5.85546875" customWidth="1"/>
    <col min="21" max="21" width="6.7109375" customWidth="1"/>
    <col min="22" max="22" width="6.5703125" customWidth="1"/>
    <col min="23" max="23" width="6.42578125" customWidth="1"/>
    <col min="24" max="24" width="6.5703125" customWidth="1"/>
    <col min="25" max="25" width="5.7109375" customWidth="1"/>
    <col min="26" max="26" width="6.42578125" customWidth="1"/>
  </cols>
  <sheetData>
    <row r="1" spans="1:29" ht="61.5" customHeight="1">
      <c r="A1" s="68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9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9" s="8" customFormat="1" ht="12.75" customHeight="1">
      <c r="A3" s="71" t="s">
        <v>9</v>
      </c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v>0</v>
      </c>
      <c r="O3" s="1">
        <f>SUM(C3:M3)</f>
        <v>0</v>
      </c>
      <c r="P3" s="40">
        <f>C3-C4-C5-C6-C7</f>
        <v>0</v>
      </c>
      <c r="Q3" s="40">
        <f>D3-D4-D5-D6-D7</f>
        <v>0</v>
      </c>
      <c r="R3" s="40">
        <f t="shared" ref="R3:Z3" si="0">E3-E4-E5-E6-E7</f>
        <v>0</v>
      </c>
      <c r="S3" s="40">
        <f t="shared" si="0"/>
        <v>0</v>
      </c>
      <c r="T3" s="40">
        <f t="shared" si="0"/>
        <v>0</v>
      </c>
      <c r="U3" s="40">
        <f t="shared" si="0"/>
        <v>0</v>
      </c>
      <c r="V3" s="40">
        <f t="shared" si="0"/>
        <v>0</v>
      </c>
      <c r="W3" s="40">
        <f t="shared" si="0"/>
        <v>0</v>
      </c>
      <c r="X3" s="40">
        <f t="shared" si="0"/>
        <v>0</v>
      </c>
      <c r="Y3" s="40">
        <f t="shared" si="0"/>
        <v>0</v>
      </c>
      <c r="Z3" s="40">
        <f t="shared" si="0"/>
        <v>0</v>
      </c>
      <c r="AA3" s="41"/>
    </row>
    <row r="4" spans="1:29" ht="12.75" customHeight="1">
      <c r="A4" s="71"/>
      <c r="B4" s="3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v>0</v>
      </c>
      <c r="O4" s="1">
        <f>SUM(C4:M4)</f>
        <v>0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0"/>
      <c r="AB4" s="20"/>
      <c r="AC4" s="20"/>
    </row>
    <row r="5" spans="1:29">
      <c r="A5" s="71"/>
      <c r="B5" s="3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0</v>
      </c>
      <c r="O5" s="1">
        <f>SUM(C5:M5)</f>
        <v>0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0"/>
      <c r="AB5" s="20"/>
      <c r="AC5" s="20"/>
    </row>
    <row r="6" spans="1:29">
      <c r="A6" s="71"/>
      <c r="B6" s="3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v>0</v>
      </c>
      <c r="O6" s="1">
        <f>SUM(C6:M6)</f>
        <v>0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20"/>
      <c r="AC6" s="20"/>
    </row>
    <row r="7" spans="1:29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0</v>
      </c>
      <c r="O7" s="1">
        <f>SUM(C7:M7)</f>
        <v>0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20"/>
      <c r="AC7" s="20"/>
    </row>
    <row r="8" spans="1:29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20"/>
      <c r="AC8" s="20"/>
    </row>
    <row r="9" spans="1:29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23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23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/>
      <c r="O9" s="11" t="e">
        <f>(O4+O5+O6)/O3*100</f>
        <v>#DIV/0!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17"/>
      <c r="AC9" s="17"/>
    </row>
    <row r="10" spans="1:29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/>
      <c r="O10" s="11" t="e">
        <f>(O4+O5)/O3*100</f>
        <v>#DIV/0!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4"/>
    </row>
    <row r="11" spans="1:29" s="10" customFormat="1" ht="12.75" customHeight="1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v>0</v>
      </c>
      <c r="O11" s="1">
        <f>SUM(C11:M11)</f>
        <v>0</v>
      </c>
      <c r="P11" s="40">
        <f>C11-C12-C13-C14-C15</f>
        <v>0</v>
      </c>
      <c r="Q11" s="40">
        <f>D11-D12-D13-D14-D15</f>
        <v>0</v>
      </c>
      <c r="R11" s="40">
        <f t="shared" ref="R11:Z11" si="3">E11-E12-E13-E14-E15</f>
        <v>0</v>
      </c>
      <c r="S11" s="40">
        <f t="shared" si="3"/>
        <v>0</v>
      </c>
      <c r="T11" s="40">
        <f t="shared" si="3"/>
        <v>0</v>
      </c>
      <c r="U11" s="40">
        <f t="shared" si="3"/>
        <v>0</v>
      </c>
      <c r="V11" s="40">
        <f t="shared" si="3"/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  <c r="Z11" s="40">
        <f t="shared" si="3"/>
        <v>0</v>
      </c>
      <c r="AA11" s="44"/>
    </row>
    <row r="12" spans="1:29" ht="12.75" customHeight="1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0</v>
      </c>
      <c r="O12" s="1">
        <f>SUM(C12:M12)</f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5"/>
    </row>
    <row r="13" spans="1:29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0</v>
      </c>
      <c r="O13" s="1">
        <f>SUM(C13:M13)</f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5"/>
    </row>
    <row r="14" spans="1:29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0</v>
      </c>
      <c r="O14" s="1">
        <f>SUM(C14:M14)</f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5"/>
    </row>
    <row r="15" spans="1:29">
      <c r="A15" s="71"/>
      <c r="B15" s="3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0</v>
      </c>
      <c r="O15" s="1">
        <f>SUM(C15:M15)</f>
        <v>0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5"/>
    </row>
    <row r="16" spans="1:29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5"/>
    </row>
    <row r="17" spans="1:27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23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23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23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5"/>
    </row>
    <row r="18" spans="1:27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</row>
    <row r="19" spans="1:27" s="10" customFormat="1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40">
        <f>C19-C20-C21-C22-C23</f>
        <v>0</v>
      </c>
      <c r="Q19" s="40">
        <f t="shared" ref="Q19:Z19" si="6">D19-D20-D21-D22-D23</f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40">
        <f t="shared" si="6"/>
        <v>0</v>
      </c>
      <c r="W19" s="40">
        <f t="shared" si="6"/>
        <v>0</v>
      </c>
      <c r="X19" s="40">
        <f t="shared" si="6"/>
        <v>0</v>
      </c>
      <c r="Y19" s="40">
        <f t="shared" si="6"/>
        <v>0</v>
      </c>
      <c r="Z19" s="40">
        <f t="shared" si="6"/>
        <v>0</v>
      </c>
      <c r="AA19" s="44"/>
    </row>
    <row r="20" spans="1:27" ht="12.75" customHeight="1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0</v>
      </c>
      <c r="O20" s="1">
        <f>SUM(C20:M20)</f>
        <v>0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5"/>
    </row>
    <row r="21" spans="1:27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5"/>
    </row>
    <row r="22" spans="1:27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5"/>
    </row>
    <row r="23" spans="1:27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5"/>
    </row>
    <row r="24" spans="1:27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5"/>
    </row>
    <row r="25" spans="1:27">
      <c r="A25" s="70"/>
      <c r="B25" s="9" t="s">
        <v>7</v>
      </c>
      <c r="C25" s="11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5"/>
    </row>
    <row r="26" spans="1:27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47" t="e">
        <f>#REF!-#REF!-#REF!-#REF!-#REF!</f>
        <v>#REF!</v>
      </c>
      <c r="Q26" s="47" t="e">
        <f>#REF!-#REF!-#REF!-#REF!-#REF!</f>
        <v>#REF!</v>
      </c>
      <c r="R26" s="47" t="e">
        <f>#REF!-#REF!-#REF!-#REF!-#REF!</f>
        <v>#REF!</v>
      </c>
      <c r="S26" s="47" t="e">
        <f>#REF!-#REF!-#REF!-#REF!-#REF!</f>
        <v>#REF!</v>
      </c>
      <c r="T26" s="47" t="e">
        <f>#REF!-#REF!-#REF!-#REF!-#REF!</f>
        <v>#REF!</v>
      </c>
      <c r="U26" s="47" t="e">
        <f>#REF!-#REF!-#REF!-#REF!-#REF!</f>
        <v>#REF!</v>
      </c>
      <c r="V26" s="47" t="e">
        <f>#REF!-#REF!-#REF!-#REF!-#REF!</f>
        <v>#REF!</v>
      </c>
      <c r="W26" s="47" t="e">
        <f>#REF!-#REF!-#REF!-#REF!-#REF!</f>
        <v>#REF!</v>
      </c>
      <c r="X26" s="47" t="e">
        <f>#REF!-#REF!-#REF!-#REF!-#REF!</f>
        <v>#REF!</v>
      </c>
      <c r="Y26" s="47" t="e">
        <f>#REF!-#REF!-#REF!-#REF!-#REF!</f>
        <v>#REF!</v>
      </c>
      <c r="Z26" s="47" t="e">
        <f>#REF!-#REF!-#REF!-#REF!-#REF!</f>
        <v>#REF!</v>
      </c>
      <c r="AA26" s="44"/>
    </row>
    <row r="27" spans="1:27" s="10" customFormat="1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"/>
      <c r="O27" s="1">
        <f>SUM(C27:M27)</f>
        <v>0</v>
      </c>
      <c r="P27" s="40">
        <f>C27-C28-C29-C30-C31</f>
        <v>0</v>
      </c>
      <c r="Q27" s="40">
        <f t="shared" ref="Q27:Z27" si="9">D27-D28-D29-D30-D31</f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  <c r="W27" s="40">
        <f t="shared" si="9"/>
        <v>0</v>
      </c>
      <c r="X27" s="40">
        <f t="shared" si="9"/>
        <v>0</v>
      </c>
      <c r="Y27" s="40">
        <f t="shared" si="9"/>
        <v>0</v>
      </c>
      <c r="Z27" s="40">
        <f t="shared" si="9"/>
        <v>0</v>
      </c>
      <c r="AA27" s="44"/>
    </row>
    <row r="28" spans="1:27" s="10" customFormat="1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4"/>
    </row>
    <row r="29" spans="1:27" ht="12.75" customHeight="1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5"/>
    </row>
    <row r="30" spans="1:27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5"/>
    </row>
    <row r="31" spans="1:27">
      <c r="A31" s="70"/>
      <c r="B31" s="3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5"/>
    </row>
    <row r="32" spans="1:27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5"/>
    </row>
    <row r="33" spans="1:27">
      <c r="A33" s="70"/>
      <c r="B33" s="9" t="s">
        <v>7</v>
      </c>
      <c r="C33" s="11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23" t="e">
        <f>(F28+F29+F30)/F27*100</f>
        <v>#DIV/0!</v>
      </c>
      <c r="G33" s="23" t="e">
        <f t="shared" ref="G33:M33" si="10">(G28+G29+G30)/G27*100</f>
        <v>#DIV/0!</v>
      </c>
      <c r="H33" s="23" t="e">
        <f t="shared" si="10"/>
        <v>#DIV/0!</v>
      </c>
      <c r="I33" s="11" t="e">
        <f t="shared" si="10"/>
        <v>#DIV/0!</v>
      </c>
      <c r="J33" s="11" t="e">
        <f t="shared" si="10"/>
        <v>#DIV/0!</v>
      </c>
      <c r="K33" s="23" t="e">
        <f t="shared" si="10"/>
        <v>#DIV/0!</v>
      </c>
      <c r="L33" s="11" t="e">
        <f t="shared" si="10"/>
        <v>#DIV/0!</v>
      </c>
      <c r="M33" s="11" t="e">
        <f t="shared" si="10"/>
        <v>#DIV/0!</v>
      </c>
      <c r="N33" s="11"/>
      <c r="O33" s="11" t="e">
        <f>(O28+O29+O30)/O27*100</f>
        <v>#DIV/0!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5"/>
    </row>
    <row r="34" spans="1:27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1">(G28+G29)/G27*100</f>
        <v>#DIV/0!</v>
      </c>
      <c r="H34" s="11" t="e">
        <f t="shared" si="11"/>
        <v>#DIV/0!</v>
      </c>
      <c r="I34" s="11" t="e">
        <f t="shared" si="11"/>
        <v>#DIV/0!</v>
      </c>
      <c r="J34" s="11" t="e">
        <f t="shared" si="11"/>
        <v>#DIV/0!</v>
      </c>
      <c r="K34" s="11" t="e">
        <f t="shared" si="11"/>
        <v>#DIV/0!</v>
      </c>
      <c r="L34" s="11" t="e">
        <f t="shared" si="11"/>
        <v>#DIV/0!</v>
      </c>
      <c r="M34" s="11" t="e">
        <f t="shared" si="11"/>
        <v>#DIV/0!</v>
      </c>
      <c r="N34" s="11"/>
      <c r="O34" s="11" t="e">
        <f>(O28+O29)/O27*100</f>
        <v>#DIV/0!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5"/>
    </row>
    <row r="35" spans="1:27" s="10" customFormat="1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"/>
      <c r="O35" s="1">
        <f>SUM(C35:M35)</f>
        <v>0</v>
      </c>
      <c r="P35" s="40">
        <f>C35-C36-C37-C38-C39</f>
        <v>0</v>
      </c>
      <c r="Q35" s="40">
        <f t="shared" ref="Q35:Z35" si="12">D35-D36-D37-D38-D39</f>
        <v>0</v>
      </c>
      <c r="R35" s="40">
        <f t="shared" si="12"/>
        <v>0</v>
      </c>
      <c r="S35" s="40">
        <f t="shared" si="12"/>
        <v>0</v>
      </c>
      <c r="T35" s="40">
        <f t="shared" si="12"/>
        <v>0</v>
      </c>
      <c r="U35" s="40">
        <f t="shared" si="12"/>
        <v>0</v>
      </c>
      <c r="V35" s="40">
        <f t="shared" si="12"/>
        <v>0</v>
      </c>
      <c r="W35" s="40">
        <f t="shared" si="12"/>
        <v>0</v>
      </c>
      <c r="X35" s="40">
        <f t="shared" si="12"/>
        <v>0</v>
      </c>
      <c r="Y35" s="40">
        <f t="shared" si="12"/>
        <v>0</v>
      </c>
      <c r="Z35" s="40">
        <f t="shared" si="12"/>
        <v>0</v>
      </c>
      <c r="AA35" s="44"/>
    </row>
    <row r="36" spans="1:27" s="10" customFormat="1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4"/>
    </row>
    <row r="37" spans="1:27" ht="12.75" customHeight="1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5"/>
    </row>
    <row r="38" spans="1:27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5"/>
    </row>
    <row r="39" spans="1:27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"/>
      <c r="O39" s="1">
        <f>SUM(C39:M39)</f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5"/>
    </row>
    <row r="40" spans="1:27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5"/>
    </row>
    <row r="41" spans="1:27">
      <c r="A41" s="70"/>
      <c r="B41" s="9" t="s">
        <v>7</v>
      </c>
      <c r="C41" s="11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13">(G36+G37+G38)/G35*100</f>
        <v>#DIV/0!</v>
      </c>
      <c r="H41" s="23" t="e">
        <f t="shared" si="13"/>
        <v>#DIV/0!</v>
      </c>
      <c r="I41" s="11" t="e">
        <f t="shared" si="13"/>
        <v>#DIV/0!</v>
      </c>
      <c r="J41" s="11" t="e">
        <f t="shared" si="13"/>
        <v>#DIV/0!</v>
      </c>
      <c r="K41" s="11" t="e">
        <f t="shared" si="13"/>
        <v>#DIV/0!</v>
      </c>
      <c r="L41" s="11" t="e">
        <f t="shared" si="13"/>
        <v>#DIV/0!</v>
      </c>
      <c r="M41" s="11" t="e">
        <f t="shared" si="13"/>
        <v>#DIV/0!</v>
      </c>
      <c r="N41" s="11"/>
      <c r="O41" s="11" t="e">
        <f>(O36+O37+O38)/O35*100</f>
        <v>#DIV/0!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5"/>
    </row>
    <row r="42" spans="1:27">
      <c r="A42" s="70"/>
      <c r="B42" s="9" t="s">
        <v>8</v>
      </c>
      <c r="C42" s="11" t="e">
        <f>(C36+C37)/C35*100</f>
        <v>#DIV/0!</v>
      </c>
      <c r="D42" s="11" t="e">
        <f t="shared" ref="D42:M42" si="14">(D36+D37)/D35*100</f>
        <v>#DIV/0!</v>
      </c>
      <c r="E42" s="11" t="e">
        <f t="shared" si="14"/>
        <v>#DIV/0!</v>
      </c>
      <c r="F42" s="11" t="e">
        <f t="shared" si="14"/>
        <v>#DIV/0!</v>
      </c>
      <c r="G42" s="11" t="e">
        <f t="shared" si="14"/>
        <v>#DIV/0!</v>
      </c>
      <c r="H42" s="11" t="e">
        <f t="shared" si="14"/>
        <v>#DIV/0!</v>
      </c>
      <c r="I42" s="11" t="e">
        <f t="shared" si="14"/>
        <v>#DIV/0!</v>
      </c>
      <c r="J42" s="11" t="e">
        <f t="shared" si="14"/>
        <v>#DIV/0!</v>
      </c>
      <c r="K42" s="11" t="e">
        <f t="shared" si="14"/>
        <v>#DIV/0!</v>
      </c>
      <c r="L42" s="11" t="e">
        <f t="shared" si="14"/>
        <v>#DIV/0!</v>
      </c>
      <c r="M42" s="11" t="e">
        <f t="shared" si="14"/>
        <v>#DIV/0!</v>
      </c>
      <c r="N42" s="11"/>
      <c r="O42" s="11" t="e">
        <f>(O36+O37)/O35*100</f>
        <v>#DIV/0!</v>
      </c>
      <c r="P42" s="49">
        <f>C43-C44-C45-C46-C47</f>
        <v>0</v>
      </c>
      <c r="Q42" s="49">
        <f>D43-D44-D45-D46-D47</f>
        <v>0</v>
      </c>
      <c r="R42" s="49">
        <f>E43-E44-E45-E46-E47</f>
        <v>0</v>
      </c>
      <c r="S42" s="49">
        <f>F43-F44-F45-F46-F47</f>
        <v>0</v>
      </c>
      <c r="T42" s="49">
        <f>G43-G44-G45-G46-G47</f>
        <v>0</v>
      </c>
      <c r="U42" s="49">
        <f t="shared" ref="U42:Z42" si="15">H43-H44-H45-H46-H47</f>
        <v>0</v>
      </c>
      <c r="V42" s="49">
        <f t="shared" si="15"/>
        <v>0</v>
      </c>
      <c r="W42" s="49">
        <f t="shared" si="15"/>
        <v>0</v>
      </c>
      <c r="X42" s="49">
        <f t="shared" si="15"/>
        <v>0</v>
      </c>
      <c r="Y42" s="49">
        <f t="shared" si="15"/>
        <v>0</v>
      </c>
      <c r="Z42" s="49">
        <f t="shared" si="15"/>
        <v>0</v>
      </c>
      <c r="AA42" s="45"/>
    </row>
    <row r="43" spans="1:27" s="10" customFormat="1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4"/>
    </row>
    <row r="44" spans="1:27" s="10" customFormat="1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4"/>
    </row>
    <row r="45" spans="1:27" ht="12.75" customHeight="1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5"/>
    </row>
    <row r="46" spans="1:27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5"/>
    </row>
    <row r="47" spans="1:27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f>SUM(C47:M47)</f>
        <v>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5"/>
    </row>
    <row r="48" spans="1:27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6">(G44+G45+G46)/G43*100</f>
        <v>#DIV/0!</v>
      </c>
      <c r="H48" s="11" t="e">
        <f t="shared" si="16"/>
        <v>#DIV/0!</v>
      </c>
      <c r="I48" s="11" t="e">
        <f t="shared" si="16"/>
        <v>#DIV/0!</v>
      </c>
      <c r="J48" s="11" t="e">
        <f t="shared" si="16"/>
        <v>#DIV/0!</v>
      </c>
      <c r="K48" s="11" t="e">
        <f t="shared" si="16"/>
        <v>#DIV/0!</v>
      </c>
      <c r="L48" s="11" t="e">
        <f t="shared" si="16"/>
        <v>#DIV/0!</v>
      </c>
      <c r="M48" s="11" t="e">
        <f t="shared" si="16"/>
        <v>#DIV/0!</v>
      </c>
      <c r="N48" s="11"/>
      <c r="O48" s="11" t="e">
        <f>(O44+O45+O46)/O43*100</f>
        <v>#DIV/0!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5"/>
    </row>
    <row r="49" spans="1:27">
      <c r="A49" s="70"/>
      <c r="B49" s="9" t="s">
        <v>8</v>
      </c>
      <c r="C49" s="11" t="e">
        <f>(C44+C45)/C43*100</f>
        <v>#DIV/0!</v>
      </c>
      <c r="D49" s="11" t="e">
        <f t="shared" ref="D49:M49" si="17">(D44+D45)/D43*100</f>
        <v>#DIV/0!</v>
      </c>
      <c r="E49" s="11" t="e">
        <f t="shared" si="17"/>
        <v>#DIV/0!</v>
      </c>
      <c r="F49" s="11" t="e">
        <f t="shared" si="17"/>
        <v>#DIV/0!</v>
      </c>
      <c r="G49" s="11" t="e">
        <f t="shared" si="17"/>
        <v>#DIV/0!</v>
      </c>
      <c r="H49" s="11" t="e">
        <f t="shared" si="17"/>
        <v>#DIV/0!</v>
      </c>
      <c r="I49" s="11" t="e">
        <f t="shared" si="17"/>
        <v>#DIV/0!</v>
      </c>
      <c r="J49" s="11" t="e">
        <f t="shared" si="17"/>
        <v>#DIV/0!</v>
      </c>
      <c r="K49" s="11" t="e">
        <f t="shared" si="17"/>
        <v>#DIV/0!</v>
      </c>
      <c r="L49" s="11" t="e">
        <f t="shared" si="17"/>
        <v>#DIV/0!</v>
      </c>
      <c r="M49" s="11" t="e">
        <f t="shared" si="17"/>
        <v>#DIV/0!</v>
      </c>
      <c r="N49" s="11"/>
      <c r="O49" s="11" t="e">
        <f>(O44+O45)/O43*100</f>
        <v>#DIV/0!</v>
      </c>
      <c r="P49" s="49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5"/>
    </row>
    <row r="50" spans="1:27" s="10" customFormat="1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  <c r="P50" s="40">
        <f>M50-M51-M52-M53-M54</f>
        <v>0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4"/>
    </row>
    <row r="51" spans="1:27" s="10" customFormat="1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4"/>
    </row>
    <row r="52" spans="1:27" ht="12.75" customHeight="1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5"/>
    </row>
    <row r="53" spans="1:27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5"/>
    </row>
    <row r="54" spans="1:27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/>
      <c r="O54" s="1">
        <f>SUM(C54:M54)</f>
        <v>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5"/>
    </row>
    <row r="55" spans="1:27">
      <c r="A55" s="70"/>
      <c r="B55" s="9" t="s">
        <v>7</v>
      </c>
      <c r="C55" s="11" t="e">
        <f>(C51+C52+C53)/C50*100</f>
        <v>#DIV/0!</v>
      </c>
      <c r="D55" s="11" t="e">
        <f t="shared" ref="D55:M55" si="18">(D51+D52+D53)/D50*100</f>
        <v>#DIV/0!</v>
      </c>
      <c r="E55" s="11" t="e">
        <f t="shared" si="18"/>
        <v>#DIV/0!</v>
      </c>
      <c r="F55" s="11" t="e">
        <f t="shared" si="18"/>
        <v>#DIV/0!</v>
      </c>
      <c r="G55" s="11" t="e">
        <f t="shared" si="18"/>
        <v>#DIV/0!</v>
      </c>
      <c r="H55" s="11" t="e">
        <f t="shared" si="18"/>
        <v>#DIV/0!</v>
      </c>
      <c r="I55" s="11" t="e">
        <f t="shared" si="18"/>
        <v>#DIV/0!</v>
      </c>
      <c r="J55" s="11" t="e">
        <f t="shared" si="18"/>
        <v>#DIV/0!</v>
      </c>
      <c r="K55" s="11" t="e">
        <f t="shared" si="18"/>
        <v>#DIV/0!</v>
      </c>
      <c r="L55" s="11" t="e">
        <f t="shared" si="18"/>
        <v>#DIV/0!</v>
      </c>
      <c r="M55" s="11" t="e">
        <f t="shared" si="18"/>
        <v>#DIV/0!</v>
      </c>
      <c r="N55" s="11"/>
      <c r="O55" s="11" t="e">
        <f>(O51+O52+O53)/O50*100</f>
        <v>#DIV/0!</v>
      </c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5"/>
    </row>
    <row r="56" spans="1:27">
      <c r="A56" s="70"/>
      <c r="B56" s="9" t="s">
        <v>8</v>
      </c>
      <c r="C56" s="11" t="e">
        <f>(C51+C52)/C50*100</f>
        <v>#DIV/0!</v>
      </c>
      <c r="D56" s="11" t="e">
        <f t="shared" ref="D56:M56" si="19">(D51+D52)/D50*100</f>
        <v>#DIV/0!</v>
      </c>
      <c r="E56" s="11" t="e">
        <f t="shared" si="19"/>
        <v>#DIV/0!</v>
      </c>
      <c r="F56" s="11" t="e">
        <f t="shared" si="19"/>
        <v>#DIV/0!</v>
      </c>
      <c r="G56" s="11" t="e">
        <f t="shared" si="19"/>
        <v>#DIV/0!</v>
      </c>
      <c r="H56" s="11" t="e">
        <f t="shared" si="19"/>
        <v>#DIV/0!</v>
      </c>
      <c r="I56" s="11" t="e">
        <f t="shared" si="19"/>
        <v>#DIV/0!</v>
      </c>
      <c r="J56" s="11" t="e">
        <f t="shared" si="19"/>
        <v>#DIV/0!</v>
      </c>
      <c r="K56" s="11" t="e">
        <f t="shared" si="19"/>
        <v>#DIV/0!</v>
      </c>
      <c r="L56" s="11" t="e">
        <f t="shared" si="19"/>
        <v>#DIV/0!</v>
      </c>
      <c r="M56" s="11" t="e">
        <f t="shared" si="19"/>
        <v>#DIV/0!</v>
      </c>
      <c r="N56" s="11"/>
      <c r="O56" s="11" t="e">
        <f>(O51+O52)/O50*100</f>
        <v>#DIV/0!</v>
      </c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5"/>
    </row>
    <row r="57" spans="1:27" s="10" customFormat="1" ht="12.75" customHeight="1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>
        <v>0</v>
      </c>
      <c r="O57" s="1">
        <f>SUM(C57:M57)</f>
        <v>0</v>
      </c>
      <c r="P57" s="40">
        <f>C57-C58-C59-C60-C61</f>
        <v>0</v>
      </c>
      <c r="Q57" s="40">
        <f t="shared" ref="Q57:Z57" si="20">D57-D58-D59-D60-D61</f>
        <v>0</v>
      </c>
      <c r="R57" s="40">
        <f t="shared" si="20"/>
        <v>0</v>
      </c>
      <c r="S57" s="40">
        <f t="shared" si="20"/>
        <v>0</v>
      </c>
      <c r="T57" s="40">
        <f t="shared" si="20"/>
        <v>0</v>
      </c>
      <c r="U57" s="40">
        <f t="shared" si="20"/>
        <v>0</v>
      </c>
      <c r="V57" s="40">
        <f t="shared" si="20"/>
        <v>0</v>
      </c>
      <c r="W57" s="40">
        <f t="shared" si="20"/>
        <v>0</v>
      </c>
      <c r="X57" s="40">
        <f t="shared" si="20"/>
        <v>0</v>
      </c>
      <c r="Y57" s="40">
        <f t="shared" si="20"/>
        <v>0</v>
      </c>
      <c r="Z57" s="40">
        <f t="shared" si="20"/>
        <v>0</v>
      </c>
      <c r="AA57" s="44"/>
    </row>
    <row r="58" spans="1:27" s="10" customFormat="1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4"/>
    </row>
    <row r="59" spans="1:27" ht="15" customHeight="1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5"/>
    </row>
    <row r="60" spans="1:27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>
        <v>0</v>
      </c>
      <c r="O60" s="1">
        <f>SUM(C60:M60)</f>
        <v>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5"/>
    </row>
    <row r="61" spans="1:27">
      <c r="A61" s="70"/>
      <c r="B61" s="3" t="s">
        <v>6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>
        <v>0</v>
      </c>
      <c r="O61" s="1">
        <f>SUM(C61:M61)</f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5"/>
    </row>
    <row r="62" spans="1:27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5"/>
    </row>
    <row r="63" spans="1:27">
      <c r="A63" s="70"/>
      <c r="B63" s="9" t="s">
        <v>7</v>
      </c>
      <c r="C63" s="11" t="e">
        <f>(C58+C59+C60)/C57*100</f>
        <v>#DIV/0!</v>
      </c>
      <c r="D63" s="23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23" t="e">
        <f t="shared" ref="G63:O63" si="21">(G58+G59+G60)/G57*100</f>
        <v>#DIV/0!</v>
      </c>
      <c r="H63" s="23" t="e">
        <f t="shared" si="21"/>
        <v>#DIV/0!</v>
      </c>
      <c r="I63" s="11" t="e">
        <f t="shared" si="21"/>
        <v>#DIV/0!</v>
      </c>
      <c r="J63" s="11" t="e">
        <f t="shared" si="21"/>
        <v>#DIV/0!</v>
      </c>
      <c r="K63" s="11" t="e">
        <f t="shared" si="21"/>
        <v>#DIV/0!</v>
      </c>
      <c r="L63" s="11" t="e">
        <f t="shared" si="21"/>
        <v>#DIV/0!</v>
      </c>
      <c r="M63" s="11" t="e">
        <f t="shared" si="21"/>
        <v>#DIV/0!</v>
      </c>
      <c r="N63" s="11"/>
      <c r="O63" s="11" t="e">
        <f t="shared" si="21"/>
        <v>#DIV/0!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5"/>
    </row>
    <row r="64" spans="1:27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2">(G58+G59)/G57*100</f>
        <v>#DIV/0!</v>
      </c>
      <c r="H64" s="11" t="e">
        <f t="shared" si="22"/>
        <v>#DIV/0!</v>
      </c>
      <c r="I64" s="11" t="e">
        <f t="shared" si="22"/>
        <v>#DIV/0!</v>
      </c>
      <c r="J64" s="11" t="e">
        <f t="shared" si="22"/>
        <v>#DIV/0!</v>
      </c>
      <c r="K64" s="11" t="e">
        <f t="shared" si="22"/>
        <v>#DIV/0!</v>
      </c>
      <c r="L64" s="11" t="e">
        <f t="shared" si="22"/>
        <v>#DIV/0!</v>
      </c>
      <c r="M64" s="11" t="e">
        <f t="shared" si="22"/>
        <v>#DIV/0!</v>
      </c>
      <c r="N64" s="11"/>
      <c r="O64" s="11" t="e">
        <f t="shared" si="22"/>
        <v>#DIV/0!</v>
      </c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5"/>
    </row>
    <row r="66" spans="2:15">
      <c r="B66" s="29" t="s">
        <v>41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</sheetData>
  <mergeCells count="9">
    <mergeCell ref="A50:A56"/>
    <mergeCell ref="A57:A64"/>
    <mergeCell ref="A1:P1"/>
    <mergeCell ref="A27:A34"/>
    <mergeCell ref="A35:A42"/>
    <mergeCell ref="A43:A49"/>
    <mergeCell ref="A3:A10"/>
    <mergeCell ref="A11:A18"/>
    <mergeCell ref="A19:A26"/>
  </mergeCells>
  <phoneticPr fontId="2" type="noConversion"/>
  <conditionalFormatting sqref="P28:Z28 P4:Z5 AB4:AC8 C3:O64 P12:Z13 P20:Z21">
    <cfRule type="cellIs" dxfId="27" priority="10" stopIfTrue="1" operator="equal">
      <formula>0</formula>
    </cfRule>
  </conditionalFormatting>
  <conditionalFormatting sqref="P29:Z29">
    <cfRule type="cellIs" dxfId="26" priority="2" stopIfTrue="1" operator="equal">
      <formula>0</formula>
    </cfRule>
  </conditionalFormatting>
  <conditionalFormatting sqref="P29:W29">
    <cfRule type="cellIs" dxfId="25" priority="1" stopIfTrue="1" operator="equal">
      <formula>0</formula>
    </cfRule>
  </conditionalFormatting>
  <pageMargins left="0.76" right="0.39370078740157483" top="7.874015748031496E-2" bottom="7.874015748031496E-2" header="0.51181102362204722" footer="0.17"/>
  <pageSetup paperSize="9" scale="9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40" enableFormatConditionsCalculation="0">
    <tabColor indexed="48"/>
  </sheetPr>
  <dimension ref="A1:Q54"/>
  <sheetViews>
    <sheetView workbookViewId="0">
      <selection activeCell="G58" sqref="G58"/>
    </sheetView>
  </sheetViews>
  <sheetFormatPr defaultRowHeight="12.75"/>
  <cols>
    <col min="1" max="1" width="4" style="5" customWidth="1"/>
    <col min="2" max="2" width="20.5703125" customWidth="1"/>
    <col min="3" max="10" width="5.42578125" customWidth="1"/>
    <col min="11" max="11" width="6.85546875" customWidth="1"/>
    <col min="12" max="13" width="5.42578125" customWidth="1"/>
  </cols>
  <sheetData>
    <row r="1" spans="1:17" ht="72.75" customHeight="1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7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</row>
    <row r="3" spans="1:17" s="8" customFormat="1">
      <c r="A3" s="71" t="s">
        <v>9</v>
      </c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f>SUM(C3:M3)</f>
        <v>0</v>
      </c>
      <c r="O3" s="62">
        <f>K3-K4-K5-K6-K7</f>
        <v>0</v>
      </c>
      <c r="P3" s="62">
        <f>L3-L4-L5-L6-L7</f>
        <v>0</v>
      </c>
      <c r="Q3" s="62">
        <f>M3-M4-M5-M6-M7</f>
        <v>0</v>
      </c>
    </row>
    <row r="4" spans="1:17" ht="12.75" customHeight="1">
      <c r="A4" s="71"/>
      <c r="B4" s="3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f>SUM(C4:M4)</f>
        <v>0</v>
      </c>
      <c r="O4" s="58"/>
      <c r="P4" s="58"/>
      <c r="Q4" s="58"/>
    </row>
    <row r="5" spans="1:17">
      <c r="A5" s="71"/>
      <c r="B5" s="3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>SUM(C5:M5)</f>
        <v>0</v>
      </c>
      <c r="O5" s="58"/>
      <c r="P5" s="58"/>
      <c r="Q5" s="58"/>
    </row>
    <row r="6" spans="1:17">
      <c r="A6" s="71"/>
      <c r="B6" s="3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>SUM(C6:M6)</f>
        <v>0</v>
      </c>
      <c r="O6" s="58"/>
      <c r="P6" s="58"/>
      <c r="Q6" s="58"/>
    </row>
    <row r="7" spans="1:17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>
        <v>0</v>
      </c>
      <c r="L7" s="1"/>
      <c r="M7" s="1">
        <v>0</v>
      </c>
      <c r="N7" s="1">
        <f>SUM(C7:M7)</f>
        <v>0</v>
      </c>
      <c r="O7" s="64"/>
      <c r="P7" s="64"/>
      <c r="Q7" s="64"/>
    </row>
    <row r="8" spans="1:17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</row>
    <row r="9" spans="1:17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0">(G4+G5+G6)/G3*100</f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 t="e">
        <f>(N4+N5+N6)/N3*100</f>
        <v>#DIV/0!</v>
      </c>
      <c r="O9" s="63"/>
      <c r="P9" s="63"/>
      <c r="Q9" s="63"/>
    </row>
    <row r="10" spans="1:17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 t="e">
        <f>(N4+N5)/N3*100</f>
        <v>#DIV/0!</v>
      </c>
      <c r="O10" s="63"/>
      <c r="P10" s="63"/>
      <c r="Q10" s="63"/>
    </row>
    <row r="11" spans="1:17" s="10" customFormat="1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SUM(C11:M11)</f>
        <v>0</v>
      </c>
      <c r="O11" s="62">
        <f>K11-K12-K13-K14-K15</f>
        <v>0</v>
      </c>
      <c r="P11" s="62">
        <f>L11-L12-L13-L14-L15</f>
        <v>0</v>
      </c>
      <c r="Q11" s="62">
        <f>M11-M12-M13-M14-M15</f>
        <v>0</v>
      </c>
    </row>
    <row r="12" spans="1:17" ht="12.75" customHeight="1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62"/>
      <c r="P12" s="62"/>
      <c r="Q12" s="62"/>
    </row>
    <row r="13" spans="1:17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62"/>
      <c r="P13" s="62"/>
      <c r="Q13" s="62"/>
    </row>
    <row r="14" spans="1:17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62"/>
      <c r="P14" s="62"/>
      <c r="Q14" s="62"/>
    </row>
    <row r="15" spans="1:17">
      <c r="A15" s="71"/>
      <c r="B15" s="3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SUM(C15:M15)</f>
        <v>0</v>
      </c>
      <c r="O15" s="62"/>
      <c r="P15" s="62"/>
      <c r="Q15" s="62"/>
    </row>
    <row r="16" spans="1:17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62"/>
      <c r="P16" s="62"/>
      <c r="Q16" s="62"/>
    </row>
    <row r="17" spans="1:17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11" t="e">
        <f t="shared" si="2"/>
        <v>#DIV/0!</v>
      </c>
      <c r="J17" s="11" t="e">
        <f t="shared" si="2"/>
        <v>#DIV/0!</v>
      </c>
      <c r="K17" s="23" t="e">
        <f t="shared" si="2"/>
        <v>#DIV/0!</v>
      </c>
      <c r="L17" s="11" t="e">
        <f t="shared" si="2"/>
        <v>#DIV/0!</v>
      </c>
      <c r="M17" s="11" t="e">
        <f t="shared" si="2"/>
        <v>#DIV/0!</v>
      </c>
      <c r="N17" s="23" t="e">
        <f>(N12+N13+N14)/N11*100</f>
        <v>#DIV/0!</v>
      </c>
      <c r="O17" s="63"/>
      <c r="P17" s="63"/>
      <c r="Q17" s="63"/>
    </row>
    <row r="18" spans="1:17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 t="e">
        <f>(N12+N13)/N11*100</f>
        <v>#DIV/0!</v>
      </c>
      <c r="O18" s="63"/>
      <c r="P18" s="63"/>
      <c r="Q18" s="63"/>
    </row>
    <row r="19" spans="1:17" s="10" customForma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>SUM(C19:M19)</f>
        <v>0</v>
      </c>
      <c r="O19" s="62">
        <f>K19-K20-K21-K22-K23</f>
        <v>0</v>
      </c>
      <c r="P19" s="62">
        <f>L19-L20-L21-L22-L23</f>
        <v>0</v>
      </c>
      <c r="Q19" s="62">
        <f>M19-M20-M21-M22-M23</f>
        <v>0</v>
      </c>
    </row>
    <row r="20" spans="1:17" ht="12.75" customHeight="1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SUM(C20:M20)</f>
        <v>0</v>
      </c>
      <c r="O20" s="62"/>
      <c r="P20" s="62"/>
      <c r="Q20" s="62"/>
    </row>
    <row r="21" spans="1:17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SUM(C21:M21)</f>
        <v>0</v>
      </c>
      <c r="O21" s="62"/>
      <c r="P21" s="62"/>
      <c r="Q21" s="62"/>
    </row>
    <row r="22" spans="1:17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>SUM(C22:M22)</f>
        <v>0</v>
      </c>
      <c r="O22" s="62"/>
      <c r="P22" s="62"/>
      <c r="Q22" s="62"/>
    </row>
    <row r="23" spans="1:17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>
        <v>0</v>
      </c>
      <c r="L23" s="1">
        <v>0</v>
      </c>
      <c r="M23" s="1">
        <v>0</v>
      </c>
      <c r="N23" s="1">
        <f>SUM(C23:M23)</f>
        <v>0</v>
      </c>
      <c r="O23" s="62"/>
      <c r="P23" s="62"/>
      <c r="Q23" s="62"/>
    </row>
    <row r="24" spans="1:17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62"/>
      <c r="P24" s="62"/>
      <c r="Q24" s="62"/>
    </row>
    <row r="25" spans="1:17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11" t="e">
        <f t="shared" si="4"/>
        <v>#DIV/0!</v>
      </c>
      <c r="H25" s="11" t="e">
        <f t="shared" si="4"/>
        <v>#DIV/0!</v>
      </c>
      <c r="I25" s="11" t="e">
        <f t="shared" si="4"/>
        <v>#DIV/0!</v>
      </c>
      <c r="J25" s="11" t="e">
        <f t="shared" si="4"/>
        <v>#DIV/0!</v>
      </c>
      <c r="K25" s="11" t="e">
        <f t="shared" si="4"/>
        <v>#DIV/0!</v>
      </c>
      <c r="L25" s="11" t="e">
        <f t="shared" si="4"/>
        <v>#DIV/0!</v>
      </c>
      <c r="M25" s="11" t="e">
        <f t="shared" si="4"/>
        <v>#DIV/0!</v>
      </c>
      <c r="N25" s="11" t="e">
        <f>(N20+N21+N22)/N19*100</f>
        <v>#DIV/0!</v>
      </c>
      <c r="O25" s="63"/>
      <c r="P25" s="63"/>
      <c r="Q25" s="63"/>
    </row>
    <row r="26" spans="1:17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 t="e">
        <f>(N20+N21)/N19*100</f>
        <v>#DIV/0!</v>
      </c>
      <c r="O26" s="63"/>
      <c r="P26" s="63"/>
      <c r="Q26" s="63"/>
    </row>
    <row r="27" spans="1:17" s="10" customForma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9"/>
      <c r="L27" s="1"/>
      <c r="M27" s="19"/>
      <c r="N27" s="1">
        <f>SUM(C27:M27)</f>
        <v>0</v>
      </c>
      <c r="O27" s="62">
        <f>K27-K28-K29-K30-K31</f>
        <v>0</v>
      </c>
      <c r="P27" s="62">
        <f>L27-L28-L29-L30-L31</f>
        <v>0</v>
      </c>
      <c r="Q27" s="62">
        <f>M27-M28-M29-M30-M31</f>
        <v>0</v>
      </c>
    </row>
    <row r="28" spans="1:17" ht="12.75" customHeight="1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62">
        <f>K27-K35</f>
        <v>0</v>
      </c>
      <c r="P28" s="62">
        <f>L27-L35</f>
        <v>0</v>
      </c>
      <c r="Q28" s="62">
        <f>M27-M35</f>
        <v>0</v>
      </c>
    </row>
    <row r="29" spans="1:17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62">
        <f>K27-K43</f>
        <v>0</v>
      </c>
      <c r="P29" s="62">
        <f>L27-L43</f>
        <v>0</v>
      </c>
      <c r="Q29" s="62">
        <f>M27-M43</f>
        <v>0</v>
      </c>
    </row>
    <row r="30" spans="1:17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62"/>
      <c r="P30" s="62"/>
      <c r="Q30" s="62"/>
    </row>
    <row r="31" spans="1:17">
      <c r="A31" s="70"/>
      <c r="B31" s="3" t="s">
        <v>6</v>
      </c>
      <c r="C31" s="1"/>
      <c r="D31" s="1"/>
      <c r="E31" s="1"/>
      <c r="F31" s="1"/>
      <c r="G31" s="1"/>
      <c r="H31" s="1"/>
      <c r="I31" s="1"/>
      <c r="J31" s="1"/>
      <c r="K31" s="1">
        <v>0</v>
      </c>
      <c r="L31" s="1">
        <v>0</v>
      </c>
      <c r="M31" s="1">
        <v>0</v>
      </c>
      <c r="N31" s="1">
        <f>SUM(C31:M31)</f>
        <v>0</v>
      </c>
      <c r="O31" s="62"/>
      <c r="P31" s="62"/>
      <c r="Q31" s="62"/>
    </row>
    <row r="32" spans="1:17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62"/>
      <c r="P32" s="62"/>
      <c r="Q32" s="62"/>
    </row>
    <row r="33" spans="1:17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11" t="e">
        <f t="shared" si="6"/>
        <v>#DIV/0!</v>
      </c>
      <c r="K33" s="11" t="e">
        <f t="shared" si="6"/>
        <v>#DIV/0!</v>
      </c>
      <c r="L33" s="11" t="e">
        <f t="shared" si="6"/>
        <v>#DIV/0!</v>
      </c>
      <c r="M33" s="11" t="e">
        <f t="shared" si="6"/>
        <v>#DIV/0!</v>
      </c>
      <c r="N33" s="11" t="e">
        <f>(N28+N29+N30)/N27*100</f>
        <v>#DIV/0!</v>
      </c>
      <c r="O33" s="63"/>
      <c r="P33" s="63"/>
      <c r="Q33" s="63"/>
    </row>
    <row r="34" spans="1:17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 t="e">
        <f>(N28+N29)/N27*100</f>
        <v>#DIV/0!</v>
      </c>
      <c r="O34" s="63"/>
      <c r="P34" s="63"/>
      <c r="Q34" s="63"/>
    </row>
    <row r="35" spans="1:17" s="10" customForma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9"/>
      <c r="L35" s="1"/>
      <c r="M35" s="19"/>
      <c r="N35" s="1">
        <f>SUM(C35:M35)</f>
        <v>0</v>
      </c>
      <c r="O35" s="62">
        <f>K35-K36-K37-K38-K39</f>
        <v>0</v>
      </c>
      <c r="P35" s="62">
        <f>L35-L36-L37-L38-L39</f>
        <v>0</v>
      </c>
      <c r="Q35" s="62">
        <f>M35-M36-M37-M38-M39</f>
        <v>0</v>
      </c>
    </row>
    <row r="36" spans="1:17" ht="12.75" customHeight="1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62"/>
      <c r="P36" s="62"/>
      <c r="Q36" s="62"/>
    </row>
    <row r="37" spans="1:17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62"/>
      <c r="P37" s="62"/>
      <c r="Q37" s="62"/>
    </row>
    <row r="38" spans="1:17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62"/>
      <c r="P38" s="62"/>
      <c r="Q38" s="62"/>
    </row>
    <row r="39" spans="1:17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SUM(C39:M39)</f>
        <v>0</v>
      </c>
      <c r="O39" s="62"/>
      <c r="P39" s="62"/>
      <c r="Q39" s="62"/>
    </row>
    <row r="40" spans="1:17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62"/>
      <c r="P40" s="62"/>
      <c r="Q40" s="62"/>
    </row>
    <row r="41" spans="1:17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11" t="e">
        <f t="shared" si="8"/>
        <v>#DIV/0!</v>
      </c>
      <c r="K41" s="11" t="e">
        <f t="shared" si="8"/>
        <v>#DIV/0!</v>
      </c>
      <c r="L41" s="11" t="e">
        <f t="shared" si="8"/>
        <v>#DIV/0!</v>
      </c>
      <c r="M41" s="11" t="e">
        <f t="shared" si="8"/>
        <v>#DIV/0!</v>
      </c>
      <c r="N41" s="11" t="e">
        <f>(N36+N37+N38)/N35*100</f>
        <v>#DIV/0!</v>
      </c>
      <c r="O41" s="63"/>
      <c r="P41" s="63"/>
      <c r="Q41" s="63"/>
    </row>
    <row r="42" spans="1:17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 t="e">
        <f>(N36+N37)/N35*100</f>
        <v>#DIV/0!</v>
      </c>
      <c r="O42" s="63"/>
      <c r="P42" s="63"/>
      <c r="Q42" s="63"/>
    </row>
    <row r="43" spans="1:17">
      <c r="A43" s="70" t="s">
        <v>16</v>
      </c>
      <c r="B43" s="3" t="s">
        <v>2</v>
      </c>
      <c r="C43" s="1"/>
      <c r="D43" s="1"/>
      <c r="E43" s="1"/>
      <c r="F43" s="1"/>
      <c r="G43" s="1"/>
      <c r="H43" s="1"/>
      <c r="I43" s="1"/>
      <c r="J43" s="1"/>
      <c r="K43" s="19"/>
      <c r="L43" s="1"/>
      <c r="M43" s="19"/>
      <c r="N43" s="1">
        <f>SUM(C43:M43)</f>
        <v>0</v>
      </c>
      <c r="O43" s="62">
        <f>K43-K44-K45-K46-K47</f>
        <v>0</v>
      </c>
      <c r="P43" s="62">
        <f>L43-L44-L45-L46-L47</f>
        <v>0</v>
      </c>
      <c r="Q43" s="62">
        <f>M43-M44-M45-M46-M47</f>
        <v>0</v>
      </c>
    </row>
    <row r="44" spans="1:17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f>SUM(C44:M44)</f>
        <v>0</v>
      </c>
      <c r="O44" s="62"/>
      <c r="P44" s="62"/>
      <c r="Q44" s="62"/>
    </row>
    <row r="45" spans="1:17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>
        <f>SUM(C45:M45)</f>
        <v>0</v>
      </c>
      <c r="O45" s="62"/>
      <c r="P45" s="62"/>
      <c r="Q45" s="62"/>
    </row>
    <row r="46" spans="1:17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>
        <f>SUM(C46:M46)</f>
        <v>0</v>
      </c>
      <c r="O46" s="62"/>
      <c r="P46" s="62"/>
      <c r="Q46" s="62"/>
    </row>
    <row r="47" spans="1:17">
      <c r="A47" s="70"/>
      <c r="B47" s="3" t="s">
        <v>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>
        <f>SUM(C47:M47)</f>
        <v>0</v>
      </c>
      <c r="O47" s="62"/>
      <c r="P47" s="62"/>
      <c r="Q47" s="62"/>
    </row>
    <row r="48" spans="1:17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62"/>
      <c r="P48" s="62"/>
      <c r="Q48" s="62"/>
    </row>
    <row r="49" spans="1:17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0">(G44+G45+G46)/G43*100</f>
        <v>#DIV/0!</v>
      </c>
      <c r="H49" s="11" t="e">
        <f t="shared" si="10"/>
        <v>#DIV/0!</v>
      </c>
      <c r="I49" s="11" t="e">
        <f t="shared" si="10"/>
        <v>#DIV/0!</v>
      </c>
      <c r="J49" s="11" t="e">
        <f t="shared" si="10"/>
        <v>#DIV/0!</v>
      </c>
      <c r="K49" s="11" t="e">
        <f t="shared" si="10"/>
        <v>#DIV/0!</v>
      </c>
      <c r="L49" s="11" t="e">
        <f t="shared" si="10"/>
        <v>#DIV/0!</v>
      </c>
      <c r="M49" s="11" t="e">
        <f t="shared" si="10"/>
        <v>#DIV/0!</v>
      </c>
      <c r="N49" s="11" t="e">
        <f t="shared" si="10"/>
        <v>#DIV/0!</v>
      </c>
      <c r="O49" s="63"/>
      <c r="P49" s="63"/>
      <c r="Q49" s="63"/>
    </row>
    <row r="50" spans="1:17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11">(G44+G45)/G43*100</f>
        <v>#DIV/0!</v>
      </c>
      <c r="H50" s="11" t="e">
        <f t="shared" si="11"/>
        <v>#DIV/0!</v>
      </c>
      <c r="I50" s="11" t="e">
        <f t="shared" si="11"/>
        <v>#DIV/0!</v>
      </c>
      <c r="J50" s="11" t="e">
        <f t="shared" si="11"/>
        <v>#DIV/0!</v>
      </c>
      <c r="K50" s="11" t="e">
        <f t="shared" si="11"/>
        <v>#DIV/0!</v>
      </c>
      <c r="L50" s="11" t="e">
        <f t="shared" si="11"/>
        <v>#DIV/0!</v>
      </c>
      <c r="M50" s="11" t="e">
        <f t="shared" si="11"/>
        <v>#DIV/0!</v>
      </c>
      <c r="N50" s="11" t="e">
        <f t="shared" si="11"/>
        <v>#DIV/0!</v>
      </c>
      <c r="O50" s="63"/>
      <c r="P50" s="63"/>
      <c r="Q50" s="63"/>
    </row>
    <row r="52" spans="1:17">
      <c r="B52" s="29" t="s">
        <v>61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4" spans="1:17">
      <c r="B54" s="30"/>
    </row>
  </sheetData>
  <mergeCells count="7">
    <mergeCell ref="A43:A50"/>
    <mergeCell ref="A27:A34"/>
    <mergeCell ref="A35:A42"/>
    <mergeCell ref="A1:O1"/>
    <mergeCell ref="A3:A10"/>
    <mergeCell ref="A11:A18"/>
    <mergeCell ref="A19:A26"/>
  </mergeCells>
  <phoneticPr fontId="2" type="noConversion"/>
  <conditionalFormatting sqref="O4:Q8 C3:N50">
    <cfRule type="cellIs" dxfId="7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41" enableFormatConditionsCalculation="0">
    <tabColor indexed="48"/>
  </sheetPr>
  <dimension ref="A1:P61"/>
  <sheetViews>
    <sheetView workbookViewId="0">
      <selection activeCell="K30" sqref="K30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11" width="6" customWidth="1"/>
    <col min="12" max="13" width="5.42578125" customWidth="1"/>
    <col min="14" max="14" width="6.5703125" customWidth="1"/>
  </cols>
  <sheetData>
    <row r="1" spans="1:16" ht="62.25" customHeight="1">
      <c r="A1" s="68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</row>
    <row r="3" spans="1:16">
      <c r="A3" s="71" t="s">
        <v>9</v>
      </c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f>SUM(C3:M3)</f>
        <v>0</v>
      </c>
      <c r="O3" s="50">
        <f>L3-L4-L5-L6-L7</f>
        <v>0</v>
      </c>
      <c r="P3" s="50">
        <f>M3-M4-M5-M6-M7</f>
        <v>0</v>
      </c>
    </row>
    <row r="4" spans="1:16">
      <c r="A4" s="71"/>
      <c r="B4" s="3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f>SUM(C4:M4)</f>
        <v>0</v>
      </c>
      <c r="O4" s="58"/>
      <c r="P4" s="58"/>
    </row>
    <row r="5" spans="1:16">
      <c r="A5" s="71"/>
      <c r="B5" s="3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>SUM(C5:M5)</f>
        <v>0</v>
      </c>
      <c r="O5" s="58"/>
      <c r="P5" s="58"/>
    </row>
    <row r="6" spans="1:16">
      <c r="A6" s="71"/>
      <c r="B6" s="3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>SUM(C6:M6)</f>
        <v>0</v>
      </c>
      <c r="O6" s="58"/>
      <c r="P6" s="58"/>
    </row>
    <row r="7" spans="1:16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>SUM(C7:M7)</f>
        <v>0</v>
      </c>
      <c r="O7" s="64"/>
      <c r="P7" s="64"/>
    </row>
    <row r="8" spans="1:16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</row>
    <row r="9" spans="1:16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0">(G4+G5+G6)/G3*100</f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 t="e">
        <f>(N4+N5+N6)/N3*100</f>
        <v>#DIV/0!</v>
      </c>
      <c r="O9" s="59"/>
      <c r="P9" s="59"/>
    </row>
    <row r="10" spans="1:16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 t="e">
        <f>(N4+N5)/N3*100</f>
        <v>#DIV/0!</v>
      </c>
      <c r="O10" s="59"/>
      <c r="P10" s="59"/>
    </row>
    <row r="11" spans="1:16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>L11-L12-L13-L14-L15</f>
        <v>0</v>
      </c>
      <c r="P11" s="50">
        <f>M11-M12-M13-M14-M15</f>
        <v>0</v>
      </c>
    </row>
    <row r="12" spans="1:16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58"/>
      <c r="P12" s="58"/>
    </row>
    <row r="13" spans="1:16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64"/>
      <c r="P13" s="58"/>
    </row>
    <row r="14" spans="1:16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</row>
    <row r="15" spans="1:16">
      <c r="A15" s="71"/>
      <c r="B15" s="3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</row>
    <row r="16" spans="1:16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</row>
    <row r="17" spans="1:16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11" t="e">
        <f t="shared" si="2"/>
        <v>#DIV/0!</v>
      </c>
      <c r="J17" s="11" t="e">
        <f t="shared" si="2"/>
        <v>#DIV/0!</v>
      </c>
      <c r="K17" s="11" t="e">
        <f t="shared" si="2"/>
        <v>#DIV/0!</v>
      </c>
      <c r="L17" s="23" t="e">
        <f t="shared" si="2"/>
        <v>#DIV/0!</v>
      </c>
      <c r="M17" s="11" t="e">
        <f t="shared" si="2"/>
        <v>#DIV/0!</v>
      </c>
      <c r="N17" s="23" t="e">
        <f>(N12+N13+N14)/N11*100</f>
        <v>#DIV/0!</v>
      </c>
      <c r="O17" s="59"/>
      <c r="P17" s="59"/>
    </row>
    <row r="18" spans="1:1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 t="e">
        <f>(N12+N13)/N11*100</f>
        <v>#DIV/0!</v>
      </c>
      <c r="O18" s="59"/>
      <c r="P18" s="59"/>
    </row>
    <row r="19" spans="1:16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>SUM(C19:M19)</f>
        <v>0</v>
      </c>
      <c r="O19" s="50">
        <f>L19-L20-L21-L22-L23</f>
        <v>0</v>
      </c>
      <c r="P19" s="50">
        <f>M19-M20-M21-M22-M23</f>
        <v>0</v>
      </c>
    </row>
    <row r="20" spans="1:1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</row>
    <row r="21" spans="1:1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SUM(C21:M21)</f>
        <v>0</v>
      </c>
      <c r="O21" s="50"/>
      <c r="P21" s="50"/>
    </row>
    <row r="22" spans="1:16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</row>
    <row r="23" spans="1:16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</row>
    <row r="24" spans="1:1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</row>
    <row r="25" spans="1:16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11" t="e">
        <f t="shared" si="4"/>
        <v>#DIV/0!</v>
      </c>
      <c r="H25" s="11" t="e">
        <f t="shared" si="4"/>
        <v>#DIV/0!</v>
      </c>
      <c r="I25" s="11" t="e">
        <f t="shared" si="4"/>
        <v>#DIV/0!</v>
      </c>
      <c r="J25" s="11" t="e">
        <f t="shared" si="4"/>
        <v>#DIV/0!</v>
      </c>
      <c r="K25" s="11" t="e">
        <f t="shared" si="4"/>
        <v>#DIV/0!</v>
      </c>
      <c r="L25" s="11" t="e">
        <f t="shared" si="4"/>
        <v>#DIV/0!</v>
      </c>
      <c r="M25" s="11" t="e">
        <f t="shared" si="4"/>
        <v>#DIV/0!</v>
      </c>
      <c r="N25" s="11" t="e">
        <f>(N20+N21+N22)/N19*100</f>
        <v>#DIV/0!</v>
      </c>
      <c r="O25" s="59"/>
      <c r="P25" s="59"/>
    </row>
    <row r="26" spans="1:1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 t="e">
        <f>(N20+N21)/N19*100</f>
        <v>#DIV/0!</v>
      </c>
      <c r="O26" s="59"/>
      <c r="P26" s="59"/>
    </row>
    <row r="27" spans="1:16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9"/>
      <c r="M27" s="1"/>
      <c r="N27" s="1">
        <f>SUM(C27:M27)</f>
        <v>0</v>
      </c>
      <c r="O27" s="50">
        <f>L27-L28-L29-L30-L31</f>
        <v>0</v>
      </c>
      <c r="P27" s="50">
        <f>M27-M28-M29-M30-M31</f>
        <v>0</v>
      </c>
    </row>
    <row r="28" spans="1:16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>M27-M35</f>
        <v>0</v>
      </c>
      <c r="P28" s="50">
        <f>N27-N35</f>
        <v>0</v>
      </c>
    </row>
    <row r="29" spans="1:16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>M27-M50</f>
        <v>0</v>
      </c>
      <c r="P29" s="50">
        <f>N27-N50</f>
        <v>0</v>
      </c>
    </row>
    <row r="30" spans="1:16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</row>
    <row r="31" spans="1:16">
      <c r="A31" s="70"/>
      <c r="B31" s="3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>SUM(C31:M31)</f>
        <v>0</v>
      </c>
      <c r="O31" s="50"/>
      <c r="P31" s="50"/>
    </row>
    <row r="32" spans="1:16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</row>
    <row r="33" spans="1:16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11" t="e">
        <f t="shared" si="6"/>
        <v>#DIV/0!</v>
      </c>
      <c r="K33" s="11" t="e">
        <f t="shared" si="6"/>
        <v>#DIV/0!</v>
      </c>
      <c r="L33" s="23" t="e">
        <f t="shared" si="6"/>
        <v>#DIV/0!</v>
      </c>
      <c r="M33" s="11" t="e">
        <f t="shared" si="6"/>
        <v>#DIV/0!</v>
      </c>
      <c r="N33" s="23" t="e">
        <f>(N28+N29+N30)/N27*100</f>
        <v>#DIV/0!</v>
      </c>
      <c r="O33" s="59"/>
      <c r="P33" s="59"/>
    </row>
    <row r="34" spans="1:1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 t="e">
        <f>(N28+N29)/N27*100</f>
        <v>#DIV/0!</v>
      </c>
      <c r="O34" s="59"/>
      <c r="P34" s="59"/>
    </row>
    <row r="35" spans="1:16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9"/>
      <c r="M35" s="1"/>
      <c r="N35" s="1">
        <f>SUM(C35:M35)</f>
        <v>0</v>
      </c>
      <c r="O35" s="50">
        <f>L35-L36-L37-L38-L39</f>
        <v>0</v>
      </c>
      <c r="P35" s="50">
        <f>M35-M36-M37-M38-M39</f>
        <v>0</v>
      </c>
    </row>
    <row r="36" spans="1:16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</row>
    <row r="37" spans="1:16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</row>
    <row r="38" spans="1:16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</row>
    <row r="39" spans="1:16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SUM(C39:M39)</f>
        <v>0</v>
      </c>
      <c r="O39" s="50"/>
      <c r="P39" s="50"/>
    </row>
    <row r="40" spans="1:16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</row>
    <row r="41" spans="1:16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11" t="e">
        <f t="shared" si="8"/>
        <v>#DIV/0!</v>
      </c>
      <c r="K41" s="11" t="e">
        <f t="shared" si="8"/>
        <v>#DIV/0!</v>
      </c>
      <c r="L41" s="23" t="e">
        <f t="shared" si="8"/>
        <v>#DIV/0!</v>
      </c>
      <c r="M41" s="11" t="e">
        <f t="shared" si="8"/>
        <v>#DIV/0!</v>
      </c>
      <c r="N41" s="23" t="e">
        <f>(N36+N37+N38)/N35*100</f>
        <v>#DIV/0!</v>
      </c>
      <c r="O41" s="59"/>
      <c r="P41" s="59"/>
    </row>
    <row r="42" spans="1:1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 t="e">
        <f>(N36+N37)/N35*100</f>
        <v>#DIV/0!</v>
      </c>
      <c r="O42" s="59"/>
      <c r="P42" s="59"/>
    </row>
    <row r="43" spans="1:16">
      <c r="A43" s="70" t="s">
        <v>14</v>
      </c>
      <c r="B43" s="3" t="s">
        <v>2</v>
      </c>
      <c r="C43" s="1"/>
      <c r="D43" s="1"/>
      <c r="E43" s="1"/>
      <c r="F43" s="1"/>
      <c r="G43" s="1"/>
      <c r="H43" s="1"/>
      <c r="I43" s="1"/>
      <c r="J43" s="1"/>
      <c r="K43" s="1">
        <v>0</v>
      </c>
      <c r="L43" s="1"/>
      <c r="M43" s="1"/>
      <c r="N43" s="1">
        <f>SUM(C43:M43)</f>
        <v>0</v>
      </c>
      <c r="O43" s="50">
        <f>L43-L44-L45-L46-L47</f>
        <v>0</v>
      </c>
      <c r="P43" s="50">
        <f>M43-M44-M45-M46-M47</f>
        <v>0</v>
      </c>
    </row>
    <row r="44" spans="1:16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>
        <v>0</v>
      </c>
      <c r="L44" s="1"/>
      <c r="M44" s="1"/>
      <c r="N44" s="1">
        <f>SUM(C44:M44)</f>
        <v>0</v>
      </c>
      <c r="O44" s="50"/>
      <c r="P44" s="50"/>
    </row>
    <row r="45" spans="1:16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>
        <v>0</v>
      </c>
      <c r="L45" s="1"/>
      <c r="M45" s="1"/>
      <c r="N45" s="1">
        <f>SUM(C45:M45)</f>
        <v>0</v>
      </c>
      <c r="O45" s="50"/>
      <c r="P45" s="50"/>
    </row>
    <row r="46" spans="1:16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>
        <v>0</v>
      </c>
      <c r="L46" s="1"/>
      <c r="M46" s="1"/>
      <c r="N46" s="1">
        <f>SUM(C46:M46)</f>
        <v>0</v>
      </c>
      <c r="O46" s="50"/>
      <c r="P46" s="50"/>
    </row>
    <row r="47" spans="1:16">
      <c r="A47" s="70"/>
      <c r="B47" s="3" t="s">
        <v>6</v>
      </c>
      <c r="C47" s="1"/>
      <c r="D47" s="1"/>
      <c r="E47" s="1"/>
      <c r="F47" s="1"/>
      <c r="G47" s="1"/>
      <c r="H47" s="1"/>
      <c r="I47" s="1"/>
      <c r="J47" s="1"/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</row>
    <row r="48" spans="1:16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0">(G44+G45+G46)/G43*100</f>
        <v>#DIV/0!</v>
      </c>
      <c r="H48" s="11" t="e">
        <f t="shared" si="10"/>
        <v>#DIV/0!</v>
      </c>
      <c r="I48" s="11" t="e">
        <f t="shared" si="10"/>
        <v>#DIV/0!</v>
      </c>
      <c r="J48" s="11" t="e">
        <f t="shared" si="10"/>
        <v>#DIV/0!</v>
      </c>
      <c r="K48" s="11" t="e">
        <f t="shared" si="10"/>
        <v>#DIV/0!</v>
      </c>
      <c r="L48" s="11" t="e">
        <f t="shared" si="10"/>
        <v>#DIV/0!</v>
      </c>
      <c r="M48" s="11" t="e">
        <f t="shared" si="10"/>
        <v>#DIV/0!</v>
      </c>
      <c r="N48" s="11" t="e">
        <f>(N44+N45+N46)/N43*100</f>
        <v>#DIV/0!</v>
      </c>
      <c r="O48" s="59"/>
      <c r="P48" s="59"/>
    </row>
    <row r="49" spans="1:16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1">(D44+D45)/D43*100</f>
        <v>#DIV/0!</v>
      </c>
      <c r="E49" s="11" t="e">
        <f t="shared" si="11"/>
        <v>#DIV/0!</v>
      </c>
      <c r="F49" s="11" t="e">
        <f t="shared" si="11"/>
        <v>#DIV/0!</v>
      </c>
      <c r="G49" s="11" t="e">
        <f t="shared" si="11"/>
        <v>#DIV/0!</v>
      </c>
      <c r="H49" s="11" t="e">
        <f t="shared" si="11"/>
        <v>#DIV/0!</v>
      </c>
      <c r="I49" s="11" t="e">
        <f t="shared" si="11"/>
        <v>#DIV/0!</v>
      </c>
      <c r="J49" s="11" t="e">
        <f t="shared" si="11"/>
        <v>#DIV/0!</v>
      </c>
      <c r="K49" s="11" t="e">
        <f t="shared" si="11"/>
        <v>#DIV/0!</v>
      </c>
      <c r="L49" s="11" t="e">
        <f t="shared" si="11"/>
        <v>#DIV/0!</v>
      </c>
      <c r="M49" s="11" t="e">
        <f t="shared" si="11"/>
        <v>#DIV/0!</v>
      </c>
      <c r="N49" s="11" t="e">
        <f>(N44+N45)/N43*100</f>
        <v>#DIV/0!</v>
      </c>
      <c r="O49" s="59"/>
      <c r="P49" s="59"/>
    </row>
    <row r="50" spans="1:16">
      <c r="A50" s="70" t="s">
        <v>16</v>
      </c>
      <c r="B50" s="3" t="s">
        <v>2</v>
      </c>
      <c r="C50" s="1"/>
      <c r="D50" s="1"/>
      <c r="E50" s="1"/>
      <c r="F50" s="1"/>
      <c r="G50" s="1"/>
      <c r="H50" s="1"/>
      <c r="I50" s="1"/>
      <c r="J50" s="1"/>
      <c r="K50" s="1"/>
      <c r="L50" s="19"/>
      <c r="M50" s="1"/>
      <c r="N50" s="1">
        <f>SUM(C50:M50)</f>
        <v>0</v>
      </c>
      <c r="O50" s="50">
        <f>L50-L51-L52-L53-L54</f>
        <v>0</v>
      </c>
      <c r="P50" s="50">
        <f>M50-M51-M52-M53-M54</f>
        <v>0</v>
      </c>
    </row>
    <row r="51" spans="1:16">
      <c r="A51" s="70"/>
      <c r="B51" s="3" t="s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f>SUM(C51:M51)</f>
        <v>0</v>
      </c>
      <c r="O51" s="50"/>
      <c r="P51" s="50"/>
    </row>
    <row r="52" spans="1:16">
      <c r="A52" s="70"/>
      <c r="B52" s="3" t="s">
        <v>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f>SUM(C52:M52)</f>
        <v>0</v>
      </c>
      <c r="O52" s="50"/>
      <c r="P52" s="50"/>
    </row>
    <row r="53" spans="1:16">
      <c r="A53" s="70"/>
      <c r="B53" s="3" t="s">
        <v>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f>SUM(C53:M53)</f>
        <v>0</v>
      </c>
      <c r="O53" s="50"/>
      <c r="P53" s="50"/>
    </row>
    <row r="54" spans="1:16">
      <c r="A54" s="70"/>
      <c r="B54" s="3" t="s">
        <v>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f>SUM(C54:M54)</f>
        <v>0</v>
      </c>
      <c r="O54" s="50"/>
      <c r="P54" s="50"/>
    </row>
    <row r="55" spans="1:16">
      <c r="A55" s="70"/>
      <c r="B55" s="3" t="s">
        <v>40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0"/>
      <c r="P55" s="50"/>
    </row>
    <row r="56" spans="1:16" s="10" customFormat="1">
      <c r="A56" s="70"/>
      <c r="B56" s="9" t="s">
        <v>7</v>
      </c>
      <c r="C56" s="11" t="e">
        <f>(C51+C52+C53)/C50*100</f>
        <v>#DIV/0!</v>
      </c>
      <c r="D56" s="11" t="e">
        <f>(D51+D52+D53)/D50*100</f>
        <v>#DIV/0!</v>
      </c>
      <c r="E56" s="11" t="e">
        <f>(E51+E52+E53)/E50*100</f>
        <v>#DIV/0!</v>
      </c>
      <c r="F56" s="11" t="e">
        <f>(F51+F52+F53)/F50*100</f>
        <v>#DIV/0!</v>
      </c>
      <c r="G56" s="11" t="e">
        <f t="shared" ref="G56:N56" si="12">(G51+G52+G53)/G50*100</f>
        <v>#DIV/0!</v>
      </c>
      <c r="H56" s="11" t="e">
        <f t="shared" si="12"/>
        <v>#DIV/0!</v>
      </c>
      <c r="I56" s="11" t="e">
        <f t="shared" si="12"/>
        <v>#DIV/0!</v>
      </c>
      <c r="J56" s="11" t="e">
        <f t="shared" si="12"/>
        <v>#DIV/0!</v>
      </c>
      <c r="K56" s="11" t="e">
        <f t="shared" si="12"/>
        <v>#DIV/0!</v>
      </c>
      <c r="L56" s="23" t="e">
        <f t="shared" si="12"/>
        <v>#DIV/0!</v>
      </c>
      <c r="M56" s="11" t="e">
        <f t="shared" si="12"/>
        <v>#DIV/0!</v>
      </c>
      <c r="N56" s="23" t="e">
        <f t="shared" si="12"/>
        <v>#DIV/0!</v>
      </c>
      <c r="O56" s="59"/>
      <c r="P56" s="59"/>
    </row>
    <row r="57" spans="1:16" s="10" customFormat="1">
      <c r="A57" s="70"/>
      <c r="B57" s="9" t="s">
        <v>8</v>
      </c>
      <c r="C57" s="11" t="e">
        <f>(C51+C52)/C50*100</f>
        <v>#DIV/0!</v>
      </c>
      <c r="D57" s="11" t="e">
        <f>(D51+D52)/D50*100</f>
        <v>#DIV/0!</v>
      </c>
      <c r="E57" s="11" t="e">
        <f>(E51+E52)/E50*100</f>
        <v>#DIV/0!</v>
      </c>
      <c r="F57" s="11" t="e">
        <f>(F51+F52)/F50*100</f>
        <v>#DIV/0!</v>
      </c>
      <c r="G57" s="11" t="e">
        <f t="shared" ref="G57:N57" si="13">(G51+G52)/G50*100</f>
        <v>#DIV/0!</v>
      </c>
      <c r="H57" s="11" t="e">
        <f t="shared" si="13"/>
        <v>#DIV/0!</v>
      </c>
      <c r="I57" s="11" t="e">
        <f t="shared" si="13"/>
        <v>#DIV/0!</v>
      </c>
      <c r="J57" s="11" t="e">
        <f t="shared" si="13"/>
        <v>#DIV/0!</v>
      </c>
      <c r="K57" s="11" t="e">
        <f t="shared" si="13"/>
        <v>#DIV/0!</v>
      </c>
      <c r="L57" s="11" t="e">
        <f t="shared" si="13"/>
        <v>#DIV/0!</v>
      </c>
      <c r="M57" s="11" t="e">
        <f t="shared" si="13"/>
        <v>#DIV/0!</v>
      </c>
      <c r="N57" s="11" t="e">
        <f t="shared" si="13"/>
        <v>#DIV/0!</v>
      </c>
      <c r="O57" s="59"/>
      <c r="P57" s="59"/>
    </row>
    <row r="59" spans="1:16">
      <c r="B59" s="29" t="s">
        <v>60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1" spans="1:16">
      <c r="B61" s="30"/>
    </row>
  </sheetData>
  <mergeCells count="8">
    <mergeCell ref="A50:A57"/>
    <mergeCell ref="A35:A42"/>
    <mergeCell ref="A1:N1"/>
    <mergeCell ref="A19:A26"/>
    <mergeCell ref="A27:A34"/>
    <mergeCell ref="A3:A10"/>
    <mergeCell ref="A11:A18"/>
    <mergeCell ref="A43:A49"/>
  </mergeCells>
  <phoneticPr fontId="2" type="noConversion"/>
  <conditionalFormatting sqref="O4:P8 O12:P13 C3:N57">
    <cfRule type="cellIs" dxfId="6" priority="1" stopIfTrue="1" operator="equal">
      <formula>0</formula>
    </cfRule>
  </conditionalFormatting>
  <pageMargins left="0.59055118110236227" right="0.39370078740157483" top="0.47244094488188981" bottom="0.47244094488188981" header="0.51181102362204722" footer="0.51181102362204722"/>
  <pageSetup paperSize="9" scale="9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42" enableFormatConditionsCalculation="0">
    <tabColor indexed="48"/>
  </sheetPr>
  <dimension ref="A1:Z54"/>
  <sheetViews>
    <sheetView workbookViewId="0">
      <selection activeCell="I56" sqref="I56"/>
    </sheetView>
  </sheetViews>
  <sheetFormatPr defaultRowHeight="12.75"/>
  <cols>
    <col min="1" max="1" width="4" style="5" customWidth="1"/>
    <col min="2" max="2" width="20.5703125" customWidth="1"/>
    <col min="3" max="3" width="5.85546875" customWidth="1"/>
    <col min="4" max="4" width="6.42578125" customWidth="1"/>
    <col min="5" max="5" width="6" customWidth="1"/>
    <col min="6" max="6" width="6.5703125" customWidth="1"/>
    <col min="7" max="7" width="6.28515625" customWidth="1"/>
    <col min="8" max="8" width="6.140625" customWidth="1"/>
    <col min="9" max="9" width="5.42578125" customWidth="1"/>
    <col min="10" max="13" width="4.7109375" customWidth="1"/>
    <col min="14" max="14" width="6.5703125" customWidth="1"/>
    <col min="15" max="20" width="5.7109375" customWidth="1"/>
  </cols>
  <sheetData>
    <row r="1" spans="1:26" ht="54.75" customHeight="1">
      <c r="A1" s="68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6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>
      <c r="A3" s="71" t="s">
        <v>9</v>
      </c>
      <c r="B3" s="3" t="s">
        <v>2</v>
      </c>
      <c r="C3" s="1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SUM(C3:M3)</f>
        <v>0</v>
      </c>
      <c r="P3" s="50">
        <f>C3-C4-C5-C6-C7</f>
        <v>0</v>
      </c>
      <c r="Q3" s="50">
        <f t="shared" ref="Q3:Z3" si="0">D3-D4-D5-D6-D7</f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  <c r="Z3" s="50">
        <f t="shared" si="0"/>
        <v>0</v>
      </c>
    </row>
    <row r="4" spans="1:26">
      <c r="A4" s="71"/>
      <c r="B4" s="3" t="s">
        <v>3</v>
      </c>
      <c r="C4" s="1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SUM(C4:M4)</f>
        <v>0</v>
      </c>
      <c r="P4" s="58"/>
      <c r="Q4" s="58"/>
      <c r="R4" s="58"/>
      <c r="S4" s="58"/>
      <c r="T4" s="58"/>
      <c r="U4" s="58"/>
      <c r="V4" s="50"/>
      <c r="W4" s="50"/>
      <c r="X4" s="50"/>
      <c r="Y4" s="50"/>
      <c r="Z4" s="50"/>
    </row>
    <row r="5" spans="1:26">
      <c r="A5" s="71"/>
      <c r="B5" s="3" t="s">
        <v>4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SUM(C5:M5)</f>
        <v>0</v>
      </c>
      <c r="P5" s="58"/>
      <c r="Q5" s="58"/>
      <c r="R5" s="58"/>
      <c r="S5" s="58"/>
      <c r="T5" s="58"/>
      <c r="U5" s="58"/>
      <c r="V5" s="50"/>
      <c r="W5" s="50"/>
      <c r="X5" s="50"/>
      <c r="Y5" s="50"/>
      <c r="Z5" s="50"/>
    </row>
    <row r="6" spans="1:26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/>
      <c r="M6" s="1"/>
      <c r="N6" s="1"/>
      <c r="O6" s="1">
        <f>SUM(C6:M6)</f>
        <v>0</v>
      </c>
      <c r="P6" s="58"/>
      <c r="Q6" s="58"/>
      <c r="R6" s="58"/>
      <c r="S6" s="58"/>
      <c r="T6" s="58"/>
      <c r="U6" s="58"/>
      <c r="V6" s="50"/>
      <c r="W6" s="50"/>
      <c r="X6" s="50"/>
      <c r="Y6" s="50"/>
      <c r="Z6" s="50"/>
    </row>
    <row r="7" spans="1:26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/>
      <c r="M7" s="1"/>
      <c r="N7" s="1"/>
      <c r="O7" s="1">
        <f>SUM(C7:M7)</f>
        <v>0</v>
      </c>
      <c r="P7" s="64"/>
      <c r="Q7" s="64"/>
      <c r="R7" s="64"/>
      <c r="S7" s="64"/>
      <c r="T7" s="64"/>
      <c r="U7" s="64"/>
      <c r="V7" s="50"/>
      <c r="W7" s="50"/>
      <c r="X7" s="50"/>
      <c r="Y7" s="50"/>
      <c r="Z7" s="50"/>
    </row>
    <row r="8" spans="1:26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64"/>
      <c r="S8" s="64"/>
      <c r="T8" s="64"/>
      <c r="U8" s="64"/>
      <c r="V8" s="50"/>
      <c r="W8" s="50"/>
      <c r="X8" s="50"/>
      <c r="Y8" s="50"/>
      <c r="Z8" s="50"/>
    </row>
    <row r="9" spans="1:26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11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/>
      <c r="O9" s="11" t="e">
        <f>(O4+O5+O6)/O3*100</f>
        <v>#DIV/0!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/>
      <c r="O10" s="11" t="e">
        <f>(O4+O5)/O3*100</f>
        <v>#DIV/0!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50">
        <f t="shared" ref="P11:Z11" si="3">C11-C12-C13-C14-C15</f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  <c r="Z11" s="50">
        <f t="shared" si="3"/>
        <v>0</v>
      </c>
    </row>
    <row r="12" spans="1:26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/>
      <c r="M15" s="1"/>
      <c r="N15" s="1"/>
      <c r="O15" s="1">
        <f>SUM(C15:M15)</f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50">
        <f t="shared" ref="P19:Z19" si="6">C19-C20-C21-C22-C23</f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  <c r="Z19" s="50">
        <f t="shared" si="6"/>
        <v>0</v>
      </c>
    </row>
    <row r="20" spans="1:2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/>
      <c r="M22" s="1"/>
      <c r="N22" s="1"/>
      <c r="O22" s="1">
        <f>SUM(C22:M22)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/>
      <c r="M23" s="1"/>
      <c r="N23" s="1"/>
      <c r="O23" s="1">
        <f>SUM(C23:M23)</f>
        <v>0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.75" customHeight="1">
      <c r="A27" s="70" t="s">
        <v>12</v>
      </c>
      <c r="B27" s="3" t="s">
        <v>2</v>
      </c>
      <c r="C27" s="19"/>
      <c r="D27" s="19"/>
      <c r="E27" s="19"/>
      <c r="F27" s="19"/>
      <c r="G27" s="19"/>
      <c r="H27" s="19"/>
      <c r="I27" s="1"/>
      <c r="J27" s="1"/>
      <c r="K27" s="1"/>
      <c r="L27" s="1"/>
      <c r="M27" s="1"/>
      <c r="N27" s="4"/>
      <c r="O27" s="1">
        <f>SUM(C27:M27)</f>
        <v>0</v>
      </c>
      <c r="P27" s="50">
        <f t="shared" ref="P27:Z27" si="9">C27-C28-C29-C30-C31</f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  <c r="Z27" s="50">
        <f t="shared" si="9"/>
        <v>0</v>
      </c>
    </row>
    <row r="28" spans="1:26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50">
        <f>C27-C35</f>
        <v>0</v>
      </c>
      <c r="Q28" s="50">
        <f t="shared" ref="Q28:Z28" si="10">D27-D35</f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  <c r="Z28" s="50">
        <f t="shared" si="10"/>
        <v>0</v>
      </c>
    </row>
    <row r="29" spans="1:26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50">
        <f t="shared" ref="P29:Z29" si="11">C27-C43</f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  <c r="Z29" s="50">
        <f t="shared" si="11"/>
        <v>0</v>
      </c>
    </row>
    <row r="30" spans="1:26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/>
      <c r="M31" s="1"/>
      <c r="N31" s="4"/>
      <c r="O31" s="1">
        <f>SUM(C31:M31)</f>
        <v>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11" t="e">
        <f>(O28+O29+O30)/O27*100</f>
        <v>#DIV/0!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>
      <c r="A35" s="70" t="s">
        <v>13</v>
      </c>
      <c r="B35" s="3" t="s">
        <v>2</v>
      </c>
      <c r="C35" s="19"/>
      <c r="D35" s="19"/>
      <c r="E35" s="19"/>
      <c r="F35" s="19"/>
      <c r="G35" s="19"/>
      <c r="H35" s="19"/>
      <c r="I35" s="1"/>
      <c r="J35" s="1"/>
      <c r="K35" s="1"/>
      <c r="L35" s="1"/>
      <c r="M35" s="1"/>
      <c r="N35" s="4"/>
      <c r="O35" s="1">
        <f>SUM(C35:M35)</f>
        <v>0</v>
      </c>
      <c r="P35" s="50">
        <f t="shared" ref="P35:Z35" si="14">C35-C36-C37-C38-C39</f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  <c r="Z35" s="50">
        <f t="shared" si="14"/>
        <v>0</v>
      </c>
    </row>
    <row r="36" spans="1:26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/>
      <c r="M39" s="1"/>
      <c r="N39" s="4"/>
      <c r="O39" s="1">
        <f>SUM(C39:M39)</f>
        <v>0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11" t="e">
        <f>(O36+O37+O38)/O35*100</f>
        <v>#DIV/0!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>
      <c r="A43" s="70" t="s">
        <v>16</v>
      </c>
      <c r="B43" s="3" t="s">
        <v>2</v>
      </c>
      <c r="C43" s="19"/>
      <c r="D43" s="19"/>
      <c r="E43" s="19"/>
      <c r="F43" s="19"/>
      <c r="G43" s="19"/>
      <c r="H43" s="19"/>
      <c r="I43" s="1"/>
      <c r="J43" s="1"/>
      <c r="K43" s="1"/>
      <c r="L43" s="1">
        <v>0</v>
      </c>
      <c r="M43" s="1"/>
      <c r="N43" s="1"/>
      <c r="O43" s="1">
        <f>SUM(C43:M43)</f>
        <v>0</v>
      </c>
      <c r="P43" s="50">
        <f t="shared" ref="P43:Z43" si="17">C43-C44-C45-C46-C47</f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  <c r="Z43" s="50">
        <f t="shared" si="17"/>
        <v>0</v>
      </c>
    </row>
    <row r="44" spans="1:26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/>
      <c r="L44" s="1">
        <v>0</v>
      </c>
      <c r="M44" s="1"/>
      <c r="N44" s="1"/>
      <c r="O44" s="1">
        <f>SUM(C44:M44)</f>
        <v>0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/>
      <c r="L45" s="1">
        <v>0</v>
      </c>
      <c r="M45" s="1"/>
      <c r="N45" s="1"/>
      <c r="O45" s="1">
        <f>SUM(C45:M45)</f>
        <v>0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/>
      <c r="L46" s="1">
        <v>0</v>
      </c>
      <c r="M46" s="1"/>
      <c r="N46" s="1"/>
      <c r="O46" s="1">
        <f>SUM(C46:M46)</f>
        <v>0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/>
      <c r="N47" s="1"/>
      <c r="O47" s="1">
        <f>SUM(C47:M47)</f>
        <v>0</v>
      </c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O49" si="18">(G44+G45+G46)/G43*100</f>
        <v>#DIV/0!</v>
      </c>
      <c r="H49" s="11" t="e">
        <f t="shared" si="18"/>
        <v>#DIV/0!</v>
      </c>
      <c r="I49" s="11" t="e">
        <f t="shared" si="18"/>
        <v>#DIV/0!</v>
      </c>
      <c r="J49" s="11" t="e">
        <f t="shared" si="18"/>
        <v>#DIV/0!</v>
      </c>
      <c r="K49" s="11" t="e">
        <f t="shared" si="18"/>
        <v>#DIV/0!</v>
      </c>
      <c r="L49" s="11" t="e">
        <f t="shared" si="18"/>
        <v>#DIV/0!</v>
      </c>
      <c r="M49" s="11" t="e">
        <f t="shared" si="18"/>
        <v>#DIV/0!</v>
      </c>
      <c r="N49" s="11"/>
      <c r="O49" s="11" t="e">
        <f t="shared" si="18"/>
        <v>#DIV/0!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O50" si="19">(G44+G45)/G43*100</f>
        <v>#DIV/0!</v>
      </c>
      <c r="H50" s="11" t="e">
        <f t="shared" si="19"/>
        <v>#DIV/0!</v>
      </c>
      <c r="I50" s="11" t="e">
        <f t="shared" si="19"/>
        <v>#DIV/0!</v>
      </c>
      <c r="J50" s="11" t="e">
        <f t="shared" si="19"/>
        <v>#DIV/0!</v>
      </c>
      <c r="K50" s="11" t="e">
        <f t="shared" si="19"/>
        <v>#DIV/0!</v>
      </c>
      <c r="L50" s="11" t="e">
        <f t="shared" si="19"/>
        <v>#DIV/0!</v>
      </c>
      <c r="M50" s="11" t="e">
        <f t="shared" si="19"/>
        <v>#DIV/0!</v>
      </c>
      <c r="N50" s="11"/>
      <c r="O50" s="11" t="e">
        <f t="shared" si="19"/>
        <v>#DIV/0!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>
      <c r="B52" s="29" t="s">
        <v>59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4" spans="1:26">
      <c r="B54" s="30"/>
    </row>
  </sheetData>
  <mergeCells count="7">
    <mergeCell ref="A43:A50"/>
    <mergeCell ref="A35:A42"/>
    <mergeCell ref="A1:P1"/>
    <mergeCell ref="A19:A26"/>
    <mergeCell ref="A27:A34"/>
    <mergeCell ref="A3:A10"/>
    <mergeCell ref="A11:A18"/>
  </mergeCells>
  <phoneticPr fontId="2" type="noConversion"/>
  <conditionalFormatting sqref="P4:U8 C3:O50">
    <cfRule type="cellIs" dxfId="5" priority="1" stopIfTrue="1" operator="equal">
      <formula>0</formula>
    </cfRule>
  </conditionalFormatting>
  <pageMargins left="0.39370078740157483" right="0.39370078740157483" top="0.47244094488188981" bottom="0.47244094488188981" header="0.51181102362204722" footer="0.51181102362204722"/>
  <pageSetup paperSize="9" scale="9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43" enableFormatConditionsCalculation="0">
    <tabColor indexed="48"/>
  </sheetPr>
  <dimension ref="A1:Y55"/>
  <sheetViews>
    <sheetView workbookViewId="0">
      <selection activeCell="B55" sqref="B55"/>
    </sheetView>
  </sheetViews>
  <sheetFormatPr defaultRowHeight="12.75"/>
  <cols>
    <col min="1" max="1" width="4" style="5" customWidth="1"/>
    <col min="2" max="2" width="20.5703125" customWidth="1"/>
    <col min="3" max="8" width="5.85546875" customWidth="1"/>
    <col min="9" max="13" width="5.42578125" customWidth="1"/>
    <col min="14" max="14" width="7.85546875" customWidth="1"/>
    <col min="15" max="15" width="5.28515625" customWidth="1"/>
    <col min="16" max="16" width="5.85546875" customWidth="1"/>
    <col min="17" max="17" width="8" customWidth="1"/>
    <col min="18" max="18" width="6.140625" customWidth="1"/>
    <col min="19" max="19" width="6.42578125" customWidth="1"/>
  </cols>
  <sheetData>
    <row r="1" spans="1:25" ht="63.75" customHeight="1">
      <c r="A1" s="68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.75" customHeight="1">
      <c r="A3" s="71" t="s">
        <v>9</v>
      </c>
      <c r="B3" s="3" t="s">
        <v>2</v>
      </c>
      <c r="C3" s="1"/>
      <c r="D3" s="1"/>
      <c r="E3" s="1"/>
      <c r="F3" s="1"/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f>SUM(C3:M3)</f>
        <v>0</v>
      </c>
      <c r="O3" s="50">
        <f>C3-C4-C5-C6-C7</f>
        <v>0</v>
      </c>
      <c r="P3" s="50">
        <f t="shared" ref="P3:Y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</row>
    <row r="4" spans="1:25">
      <c r="A4" s="71"/>
      <c r="B4" s="3" t="s">
        <v>3</v>
      </c>
      <c r="C4" s="1"/>
      <c r="D4" s="1"/>
      <c r="E4" s="1"/>
      <c r="F4" s="1"/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f>SUM(C4:M4)</f>
        <v>0</v>
      </c>
      <c r="O4" s="58"/>
      <c r="P4" s="58"/>
      <c r="Q4" s="58"/>
      <c r="R4" s="58"/>
      <c r="S4" s="58"/>
      <c r="T4" s="58"/>
      <c r="U4" s="50"/>
      <c r="V4" s="50"/>
      <c r="W4" s="50"/>
      <c r="X4" s="50"/>
      <c r="Y4" s="50"/>
    </row>
    <row r="5" spans="1:25">
      <c r="A5" s="71"/>
      <c r="B5" s="3" t="s">
        <v>4</v>
      </c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>SUM(C5:M5)</f>
        <v>0</v>
      </c>
      <c r="O5" s="58"/>
      <c r="P5" s="58"/>
      <c r="Q5" s="58"/>
      <c r="R5" s="58"/>
      <c r="S5" s="58"/>
      <c r="T5" s="58"/>
      <c r="U5" s="50"/>
      <c r="V5" s="50"/>
      <c r="W5" s="50"/>
      <c r="X5" s="50"/>
      <c r="Y5" s="50"/>
    </row>
    <row r="6" spans="1:25">
      <c r="A6" s="71"/>
      <c r="B6" s="3" t="s">
        <v>5</v>
      </c>
      <c r="C6" s="1"/>
      <c r="D6" s="1"/>
      <c r="E6" s="1"/>
      <c r="F6" s="1"/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>SUM(C6:M6)</f>
        <v>0</v>
      </c>
      <c r="O6" s="58"/>
      <c r="P6" s="58"/>
      <c r="Q6" s="58"/>
      <c r="R6" s="58"/>
      <c r="S6" s="58"/>
      <c r="T6" s="58"/>
      <c r="U6" s="50"/>
      <c r="V6" s="50"/>
      <c r="W6" s="50"/>
      <c r="X6" s="50"/>
      <c r="Y6" s="50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>SUM(C7:M7)</f>
        <v>0</v>
      </c>
      <c r="O7" s="64"/>
      <c r="P7" s="64"/>
      <c r="Q7" s="64"/>
      <c r="R7" s="64"/>
      <c r="S7" s="64"/>
      <c r="T7" s="64"/>
      <c r="U7" s="50"/>
      <c r="V7" s="50"/>
      <c r="W7" s="50"/>
      <c r="X7" s="50"/>
      <c r="Y7" s="50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64"/>
      <c r="T8" s="64"/>
      <c r="U8" s="50"/>
      <c r="V8" s="50"/>
      <c r="W8" s="50"/>
      <c r="X8" s="50"/>
      <c r="Y8" s="50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11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 t="e">
        <f>(N4+N5+N6)/N3*100</f>
        <v>#DIV/0!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 t="e">
        <f>(N4+N5)/N3*100</f>
        <v>#DIV/0!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2.75" customHeight="1">
      <c r="A11" s="71" t="s">
        <v>10</v>
      </c>
      <c r="B11" s="3" t="s">
        <v>2</v>
      </c>
      <c r="C11" s="1">
        <v>0</v>
      </c>
      <c r="D11" s="4"/>
      <c r="E11" s="1"/>
      <c r="F11" s="1"/>
      <c r="G11" s="1"/>
      <c r="H11" s="1"/>
      <c r="I11" s="1">
        <v>0</v>
      </c>
      <c r="J11" s="1">
        <v>0</v>
      </c>
      <c r="K11" s="1">
        <v>0</v>
      </c>
      <c r="L11" s="1"/>
      <c r="M11" s="1"/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>
        <v>0</v>
      </c>
      <c r="J12" s="1">
        <v>0</v>
      </c>
      <c r="K12" s="1">
        <v>0</v>
      </c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>
        <v>0</v>
      </c>
      <c r="J13" s="1">
        <v>0</v>
      </c>
      <c r="K13" s="1">
        <v>0</v>
      </c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>
        <v>0</v>
      </c>
      <c r="J14" s="1">
        <v>0</v>
      </c>
      <c r="K14" s="1">
        <v>0</v>
      </c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70" t="s">
        <v>11</v>
      </c>
      <c r="B19" s="3" t="s">
        <v>2</v>
      </c>
      <c r="C19" s="1"/>
      <c r="D19" s="1"/>
      <c r="E19" s="1"/>
      <c r="F19" s="1"/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/>
      <c r="M19" s="1"/>
      <c r="N19" s="1">
        <f>SUM(C19:M19)</f>
        <v>0</v>
      </c>
      <c r="O19" s="50">
        <f t="shared" ref="O19:Y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>J19-J20-J21-J22-J23</f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/>
      <c r="D20" s="1"/>
      <c r="E20" s="1"/>
      <c r="F20" s="1"/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/>
      <c r="D21" s="1"/>
      <c r="E21" s="1"/>
      <c r="F21" s="1"/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/>
      <c r="M21" s="1"/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/>
      <c r="D22" s="1"/>
      <c r="E22" s="1"/>
      <c r="F22" s="1"/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2.75" customHeight="1">
      <c r="A27" s="70" t="s">
        <v>12</v>
      </c>
      <c r="B27" s="3" t="s">
        <v>2</v>
      </c>
      <c r="C27" s="19"/>
      <c r="D27" s="19"/>
      <c r="E27" s="19"/>
      <c r="F27" s="19"/>
      <c r="G27" s="19"/>
      <c r="H27" s="19"/>
      <c r="I27" s="1"/>
      <c r="J27" s="1">
        <v>0</v>
      </c>
      <c r="K27" s="1">
        <v>0</v>
      </c>
      <c r="L27" s="1"/>
      <c r="M27" s="1"/>
      <c r="N27" s="1">
        <f>SUM(C27:M27)</f>
        <v>0</v>
      </c>
      <c r="O27" s="50">
        <f t="shared" ref="O27:Y27" si="9">C27-C28-C29-C30-C31</f>
        <v>0</v>
      </c>
      <c r="P27" s="50">
        <f t="shared" si="9"/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>
        <v>0</v>
      </c>
      <c r="K28" s="1">
        <v>0</v>
      </c>
      <c r="L28" s="1"/>
      <c r="M28" s="1"/>
      <c r="N28" s="1">
        <f>SUM(C28:M28)</f>
        <v>0</v>
      </c>
      <c r="O28" s="57">
        <f>C27-C35</f>
        <v>0</v>
      </c>
      <c r="P28" s="57">
        <f t="shared" ref="P28:Y28" si="10">D27-D35</f>
        <v>0</v>
      </c>
      <c r="Q28" s="57">
        <f t="shared" si="10"/>
        <v>0</v>
      </c>
      <c r="R28" s="57">
        <f t="shared" si="10"/>
        <v>0</v>
      </c>
      <c r="S28" s="57">
        <f t="shared" si="10"/>
        <v>0</v>
      </c>
      <c r="T28" s="57">
        <f t="shared" si="10"/>
        <v>0</v>
      </c>
      <c r="U28" s="57">
        <f t="shared" si="10"/>
        <v>0</v>
      </c>
      <c r="V28" s="57">
        <f t="shared" si="10"/>
        <v>0</v>
      </c>
      <c r="W28" s="57">
        <f t="shared" si="10"/>
        <v>0</v>
      </c>
      <c r="X28" s="57">
        <f t="shared" si="10"/>
        <v>0</v>
      </c>
      <c r="Y28" s="57">
        <f t="shared" si="10"/>
        <v>0</v>
      </c>
    </row>
    <row r="29" spans="1:2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>
        <v>0</v>
      </c>
      <c r="K29" s="1">
        <v>0</v>
      </c>
      <c r="L29" s="1"/>
      <c r="M29" s="1"/>
      <c r="N29" s="1">
        <f>SUM(C29:M29)</f>
        <v>0</v>
      </c>
      <c r="O29" s="50">
        <f t="shared" ref="O29:Y29" si="11">C27-C43</f>
        <v>0</v>
      </c>
      <c r="P29" s="50">
        <f t="shared" si="11"/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>
        <v>0</v>
      </c>
      <c r="K30" s="1">
        <v>0</v>
      </c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2.75" customHeight="1">
      <c r="A35" s="70" t="s">
        <v>13</v>
      </c>
      <c r="B35" s="3" t="s">
        <v>2</v>
      </c>
      <c r="C35" s="19"/>
      <c r="D35" s="19"/>
      <c r="E35" s="19"/>
      <c r="F35" s="19"/>
      <c r="G35" s="19"/>
      <c r="H35" s="19"/>
      <c r="I35" s="1">
        <v>0</v>
      </c>
      <c r="J35" s="1">
        <v>0</v>
      </c>
      <c r="K35" s="1">
        <v>0</v>
      </c>
      <c r="L35" s="1"/>
      <c r="M35" s="1"/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/>
      <c r="D36" s="19"/>
      <c r="E36" s="19"/>
      <c r="F36" s="1"/>
      <c r="G36" s="1"/>
      <c r="H36" s="19"/>
      <c r="I36" s="1">
        <v>0</v>
      </c>
      <c r="J36" s="1">
        <v>0</v>
      </c>
      <c r="K36" s="1">
        <v>0</v>
      </c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/>
      <c r="D37" s="19"/>
      <c r="E37" s="19"/>
      <c r="F37" s="1"/>
      <c r="G37" s="1"/>
      <c r="H37" s="19"/>
      <c r="I37" s="1">
        <v>0</v>
      </c>
      <c r="J37" s="1">
        <v>0</v>
      </c>
      <c r="K37" s="1">
        <v>0</v>
      </c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/>
      <c r="D38" s="19"/>
      <c r="E38" s="19"/>
      <c r="F38" s="1"/>
      <c r="G38" s="1"/>
      <c r="H38" s="19"/>
      <c r="I38" s="1">
        <v>0</v>
      </c>
      <c r="J38" s="1">
        <v>0</v>
      </c>
      <c r="K38" s="1">
        <v>0</v>
      </c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9"/>
      <c r="D40" s="19"/>
      <c r="E40" s="19"/>
      <c r="F40" s="19"/>
      <c r="G40" s="19"/>
      <c r="H40" s="19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 ht="12.75" customHeight="1">
      <c r="A43" s="70" t="s">
        <v>16</v>
      </c>
      <c r="B43" s="3" t="s">
        <v>2</v>
      </c>
      <c r="C43" s="19"/>
      <c r="D43" s="19"/>
      <c r="E43" s="19"/>
      <c r="F43" s="19"/>
      <c r="G43" s="19"/>
      <c r="H43" s="19"/>
      <c r="I43" s="1">
        <v>0</v>
      </c>
      <c r="J43" s="1">
        <v>0</v>
      </c>
      <c r="K43" s="1">
        <v>0</v>
      </c>
      <c r="L43" s="1"/>
      <c r="M43" s="1"/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/>
      <c r="D44" s="19"/>
      <c r="E44" s="19"/>
      <c r="F44" s="1"/>
      <c r="G44" s="1"/>
      <c r="H44" s="19"/>
      <c r="I44" s="1">
        <v>0</v>
      </c>
      <c r="J44" s="1">
        <v>0</v>
      </c>
      <c r="K44" s="1">
        <v>0</v>
      </c>
      <c r="L44" s="1"/>
      <c r="M44" s="1"/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/>
      <c r="D45" s="19"/>
      <c r="E45" s="19"/>
      <c r="F45" s="1"/>
      <c r="G45" s="1"/>
      <c r="H45" s="19"/>
      <c r="I45" s="1">
        <v>0</v>
      </c>
      <c r="J45" s="1">
        <v>0</v>
      </c>
      <c r="K45" s="1">
        <v>0</v>
      </c>
      <c r="L45" s="1"/>
      <c r="M45" s="1"/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/>
      <c r="D46" s="19"/>
      <c r="E46" s="19"/>
      <c r="F46" s="1"/>
      <c r="G46" s="1"/>
      <c r="H46" s="19"/>
      <c r="I46" s="1">
        <v>0</v>
      </c>
      <c r="J46" s="1">
        <v>0</v>
      </c>
      <c r="K46" s="1">
        <v>0</v>
      </c>
      <c r="L46" s="1"/>
      <c r="M46" s="1"/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>
      <c r="A48" s="70"/>
      <c r="B48" s="3" t="s">
        <v>40</v>
      </c>
      <c r="C48" s="19"/>
      <c r="D48" s="19"/>
      <c r="E48" s="19"/>
      <c r="F48" s="19"/>
      <c r="G48" s="19"/>
      <c r="H48" s="19"/>
      <c r="I48" s="1"/>
      <c r="J48" s="1"/>
      <c r="K48" s="1"/>
      <c r="L48" s="1"/>
      <c r="M48" s="1"/>
      <c r="N48" s="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8">(G44+G45+G46)/G43*100</f>
        <v>#DIV/0!</v>
      </c>
      <c r="H49" s="11" t="e">
        <f t="shared" si="18"/>
        <v>#DIV/0!</v>
      </c>
      <c r="I49" s="11" t="e">
        <f t="shared" si="18"/>
        <v>#DIV/0!</v>
      </c>
      <c r="J49" s="11" t="e">
        <f t="shared" si="18"/>
        <v>#DIV/0!</v>
      </c>
      <c r="K49" s="11" t="e">
        <f t="shared" si="18"/>
        <v>#DIV/0!</v>
      </c>
      <c r="L49" s="11" t="e">
        <f t="shared" si="18"/>
        <v>#DIV/0!</v>
      </c>
      <c r="M49" s="11" t="e">
        <f t="shared" si="18"/>
        <v>#DIV/0!</v>
      </c>
      <c r="N49" s="11" t="e">
        <f t="shared" si="18"/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19">(G44+G45)/G43*100</f>
        <v>#DIV/0!</v>
      </c>
      <c r="H50" s="11" t="e">
        <f t="shared" si="19"/>
        <v>#DIV/0!</v>
      </c>
      <c r="I50" s="11" t="e">
        <f t="shared" si="19"/>
        <v>#DIV/0!</v>
      </c>
      <c r="J50" s="11" t="e">
        <f t="shared" si="19"/>
        <v>#DIV/0!</v>
      </c>
      <c r="K50" s="11" t="e">
        <f t="shared" si="19"/>
        <v>#DIV/0!</v>
      </c>
      <c r="L50" s="11" t="e">
        <f t="shared" si="19"/>
        <v>#DIV/0!</v>
      </c>
      <c r="M50" s="11" t="e">
        <f t="shared" si="19"/>
        <v>#DIV/0!</v>
      </c>
      <c r="N50" s="11" t="e">
        <f t="shared" si="19"/>
        <v>#DIV/0!</v>
      </c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>
      <c r="B52" s="29" t="s">
        <v>41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Y52" s="62"/>
    </row>
    <row r="53" spans="1:25">
      <c r="Y53" s="62"/>
    </row>
    <row r="54" spans="1:25">
      <c r="Y54" s="62"/>
    </row>
    <row r="55" spans="1:25">
      <c r="B55" s="30"/>
    </row>
  </sheetData>
  <mergeCells count="7">
    <mergeCell ref="A43:A50"/>
    <mergeCell ref="A35:A42"/>
    <mergeCell ref="A1:O1"/>
    <mergeCell ref="A19:A26"/>
    <mergeCell ref="A27:A34"/>
    <mergeCell ref="A3:A10"/>
    <mergeCell ref="A11:A18"/>
  </mergeCells>
  <phoneticPr fontId="2" type="noConversion"/>
  <conditionalFormatting sqref="O4:T8 C3:N50">
    <cfRule type="cellIs" dxfId="4" priority="1" stopIfTrue="1" operator="equal">
      <formula>0</formula>
    </cfRule>
  </conditionalFormatting>
  <pageMargins left="0.59055118110236227" right="0.39370078740157483" top="0.47244094488188981" bottom="0.47244094488188981" header="0.51181102362204722" footer="0.51181102362204722"/>
  <pageSetup paperSize="9" scale="9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44" enableFormatConditionsCalculation="0">
    <tabColor indexed="48"/>
  </sheetPr>
  <dimension ref="A1:Y58"/>
  <sheetViews>
    <sheetView view="pageLayout" workbookViewId="0">
      <selection activeCell="L66" sqref="L66"/>
    </sheetView>
  </sheetViews>
  <sheetFormatPr defaultRowHeight="12.75"/>
  <cols>
    <col min="1" max="1" width="4" style="5" customWidth="1"/>
    <col min="2" max="2" width="19.42578125" customWidth="1"/>
    <col min="3" max="3" width="6.5703125" customWidth="1"/>
    <col min="4" max="4" width="6.42578125" customWidth="1"/>
    <col min="5" max="5" width="6" customWidth="1"/>
    <col min="6" max="6" width="6.42578125" customWidth="1"/>
    <col min="7" max="13" width="6" customWidth="1"/>
    <col min="14" max="14" width="7.85546875" customWidth="1"/>
  </cols>
  <sheetData>
    <row r="1" spans="1:25" ht="59.25" customHeight="1">
      <c r="A1" s="68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71" t="s">
        <v>9</v>
      </c>
      <c r="B3" s="3" t="s">
        <v>2</v>
      </c>
      <c r="C3" s="1"/>
      <c r="D3" s="1">
        <v>94</v>
      </c>
      <c r="E3" s="1">
        <v>83</v>
      </c>
      <c r="F3" s="1">
        <v>86</v>
      </c>
      <c r="G3" s="1"/>
      <c r="H3" s="1"/>
      <c r="I3" s="1"/>
      <c r="J3" s="1"/>
      <c r="K3" s="1"/>
      <c r="L3" s="1">
        <v>16</v>
      </c>
      <c r="M3" s="1">
        <v>30</v>
      </c>
      <c r="N3" s="1">
        <f t="shared" ref="N3:N8" si="0">SUM(C3:M3)</f>
        <v>309</v>
      </c>
      <c r="O3" s="50">
        <f>C3-C4-C5-C6-C7</f>
        <v>0</v>
      </c>
      <c r="P3" s="50">
        <f t="shared" ref="P3:Y3" si="1">D3-D4-D5-D6-D7</f>
        <v>0</v>
      </c>
      <c r="Q3" s="50">
        <f t="shared" si="1"/>
        <v>0</v>
      </c>
      <c r="R3" s="50">
        <f t="shared" si="1"/>
        <v>1</v>
      </c>
      <c r="S3" s="50">
        <f t="shared" si="1"/>
        <v>0</v>
      </c>
      <c r="T3" s="50">
        <f t="shared" si="1"/>
        <v>0</v>
      </c>
      <c r="U3" s="50">
        <f t="shared" si="1"/>
        <v>0</v>
      </c>
      <c r="V3" s="50">
        <f t="shared" si="1"/>
        <v>0</v>
      </c>
      <c r="W3" s="50">
        <f t="shared" si="1"/>
        <v>0</v>
      </c>
      <c r="X3" s="50">
        <f t="shared" si="1"/>
        <v>1</v>
      </c>
      <c r="Y3" s="50">
        <f t="shared" si="1"/>
        <v>1</v>
      </c>
    </row>
    <row r="4" spans="1:25">
      <c r="A4" s="71"/>
      <c r="B4" s="3" t="s">
        <v>3</v>
      </c>
      <c r="C4" s="1"/>
      <c r="D4" s="1">
        <v>94</v>
      </c>
      <c r="E4" s="1">
        <v>83</v>
      </c>
      <c r="F4" s="1">
        <v>78</v>
      </c>
      <c r="G4" s="1"/>
      <c r="H4" s="1"/>
      <c r="I4" s="1"/>
      <c r="J4" s="1"/>
      <c r="K4" s="1"/>
      <c r="L4" s="1">
        <v>6</v>
      </c>
      <c r="M4" s="1">
        <v>10</v>
      </c>
      <c r="N4" s="1">
        <f t="shared" si="0"/>
        <v>271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>
      <c r="A5" s="71"/>
      <c r="B5" s="3" t="s">
        <v>4</v>
      </c>
      <c r="C5" s="1"/>
      <c r="D5" s="1"/>
      <c r="E5" s="1"/>
      <c r="F5" s="1">
        <v>7</v>
      </c>
      <c r="G5" s="1"/>
      <c r="H5" s="1"/>
      <c r="I5" s="1"/>
      <c r="J5" s="1"/>
      <c r="K5" s="1"/>
      <c r="L5" s="1">
        <v>7</v>
      </c>
      <c r="M5" s="1">
        <v>16</v>
      </c>
      <c r="N5" s="1">
        <f t="shared" si="0"/>
        <v>30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/>
      <c r="D6" s="1"/>
      <c r="E6" s="1"/>
      <c r="F6" s="1"/>
      <c r="G6" s="1"/>
      <c r="H6" s="1"/>
      <c r="I6" s="1"/>
      <c r="J6" s="1"/>
      <c r="K6" s="1"/>
      <c r="L6" s="1">
        <v>2</v>
      </c>
      <c r="M6" s="1">
        <v>3</v>
      </c>
      <c r="N6" s="1">
        <f t="shared" si="0"/>
        <v>5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si="0"/>
        <v>0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3" t="s">
        <v>40</v>
      </c>
      <c r="C8" s="1"/>
      <c r="D8" s="1"/>
      <c r="E8" s="1"/>
      <c r="F8" s="1">
        <v>1</v>
      </c>
      <c r="G8" s="1"/>
      <c r="H8" s="1"/>
      <c r="I8" s="1"/>
      <c r="J8" s="1"/>
      <c r="K8" s="1"/>
      <c r="L8" s="1">
        <v>1</v>
      </c>
      <c r="M8" s="1">
        <v>1</v>
      </c>
      <c r="N8" s="1">
        <f t="shared" si="0"/>
        <v>3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s="10" customFormat="1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98.837209302325576</v>
      </c>
      <c r="G9" s="11" t="e">
        <f t="shared" ref="G9:M9" si="2">(G4+G5+G6)/G3*100</f>
        <v>#DIV/0!</v>
      </c>
      <c r="H9" s="11" t="e">
        <f t="shared" si="2"/>
        <v>#DIV/0!</v>
      </c>
      <c r="I9" s="11" t="e">
        <f t="shared" si="2"/>
        <v>#DIV/0!</v>
      </c>
      <c r="J9" s="11" t="e">
        <f t="shared" si="2"/>
        <v>#DIV/0!</v>
      </c>
      <c r="K9" s="11" t="e">
        <f t="shared" si="2"/>
        <v>#DIV/0!</v>
      </c>
      <c r="L9" s="11">
        <f t="shared" si="2"/>
        <v>93.75</v>
      </c>
      <c r="M9" s="11">
        <f t="shared" si="2"/>
        <v>96.666666666666671</v>
      </c>
      <c r="N9" s="11">
        <f>(N4+N5+N6)/N3*100</f>
        <v>99.029126213592235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>
        <f>(D4+D5)/D3*100</f>
        <v>100</v>
      </c>
      <c r="E10" s="11">
        <f>(E4+E5)/E3*100</f>
        <v>100</v>
      </c>
      <c r="F10" s="11">
        <f>(F4+F5)/F3*100</f>
        <v>98.837209302325576</v>
      </c>
      <c r="G10" s="11" t="e">
        <f t="shared" ref="G10:M10" si="3">(G4+G5)/G3*100</f>
        <v>#DIV/0!</v>
      </c>
      <c r="H10" s="11" t="e">
        <f t="shared" si="3"/>
        <v>#DIV/0!</v>
      </c>
      <c r="I10" s="11" t="e">
        <f t="shared" si="3"/>
        <v>#DIV/0!</v>
      </c>
      <c r="J10" s="11" t="e">
        <f t="shared" si="3"/>
        <v>#DIV/0!</v>
      </c>
      <c r="K10" s="11" t="e">
        <f t="shared" si="3"/>
        <v>#DIV/0!</v>
      </c>
      <c r="L10" s="11">
        <f t="shared" si="3"/>
        <v>81.25</v>
      </c>
      <c r="M10" s="11">
        <f t="shared" si="3"/>
        <v>86.666666666666671</v>
      </c>
      <c r="N10" s="11">
        <f>(N4+N5)/N3*100</f>
        <v>97.411003236245946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 t="shared" ref="O11:Y11" si="4">C11-C12-C13-C14-C15</f>
        <v>0</v>
      </c>
      <c r="P11" s="50">
        <f t="shared" si="4"/>
        <v>0</v>
      </c>
      <c r="Q11" s="50">
        <f t="shared" si="4"/>
        <v>0</v>
      </c>
      <c r="R11" s="50">
        <f t="shared" si="4"/>
        <v>0</v>
      </c>
      <c r="S11" s="50">
        <f t="shared" si="4"/>
        <v>0</v>
      </c>
      <c r="T11" s="50">
        <f t="shared" si="4"/>
        <v>0</v>
      </c>
      <c r="U11" s="50">
        <f t="shared" si="4"/>
        <v>0</v>
      </c>
      <c r="V11" s="50">
        <f t="shared" si="4"/>
        <v>0</v>
      </c>
      <c r="W11" s="50">
        <f t="shared" si="4"/>
        <v>0</v>
      </c>
      <c r="X11" s="50">
        <f t="shared" si="4"/>
        <v>0</v>
      </c>
      <c r="Y11" s="50">
        <f t="shared" si="4"/>
        <v>0</v>
      </c>
    </row>
    <row r="12" spans="1:25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5">(G12+G13+G14)/G11*100</f>
        <v>#DIV/0!</v>
      </c>
      <c r="H17" s="11" t="e">
        <f t="shared" si="5"/>
        <v>#DIV/0!</v>
      </c>
      <c r="I17" s="11" t="e">
        <f t="shared" si="5"/>
        <v>#DIV/0!</v>
      </c>
      <c r="J17" s="11" t="e">
        <f t="shared" si="5"/>
        <v>#DIV/0!</v>
      </c>
      <c r="K17" s="11" t="e">
        <f t="shared" si="5"/>
        <v>#DIV/0!</v>
      </c>
      <c r="L17" s="23" t="e">
        <f t="shared" si="5"/>
        <v>#DIV/0!</v>
      </c>
      <c r="M17" s="11" t="e">
        <f t="shared" si="5"/>
        <v>#DIV/0!</v>
      </c>
      <c r="N17" s="26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6">(G12+G13)/G11*100</f>
        <v>#DIV/0!</v>
      </c>
      <c r="H18" s="11" t="e">
        <f t="shared" si="6"/>
        <v>#DIV/0!</v>
      </c>
      <c r="I18" s="11" t="e">
        <f t="shared" si="6"/>
        <v>#DIV/0!</v>
      </c>
      <c r="J18" s="11" t="e">
        <f t="shared" si="6"/>
        <v>#DIV/0!</v>
      </c>
      <c r="K18" s="11" t="e">
        <f t="shared" si="6"/>
        <v>#DIV/0!</v>
      </c>
      <c r="L18" s="11" t="e">
        <f t="shared" si="6"/>
        <v>#DIV/0!</v>
      </c>
      <c r="M18" s="11" t="e">
        <f t="shared" si="6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>SUM(C19:M19)</f>
        <v>0</v>
      </c>
      <c r="O19" s="50">
        <f t="shared" ref="O19:Y19" si="7">C19-C20-C21-C22-C23</f>
        <v>0</v>
      </c>
      <c r="P19" s="50">
        <f t="shared" si="7"/>
        <v>0</v>
      </c>
      <c r="Q19" s="50">
        <f t="shared" si="7"/>
        <v>0</v>
      </c>
      <c r="R19" s="50">
        <f t="shared" si="7"/>
        <v>0</v>
      </c>
      <c r="S19" s="50">
        <f t="shared" si="7"/>
        <v>0</v>
      </c>
      <c r="T19" s="50">
        <f t="shared" si="7"/>
        <v>0</v>
      </c>
      <c r="U19" s="50">
        <f t="shared" si="7"/>
        <v>0</v>
      </c>
      <c r="V19" s="50">
        <f t="shared" si="7"/>
        <v>0</v>
      </c>
      <c r="W19" s="50">
        <f t="shared" si="7"/>
        <v>0</v>
      </c>
      <c r="X19" s="50">
        <f t="shared" si="7"/>
        <v>0</v>
      </c>
      <c r="Y19" s="50">
        <f t="shared" si="7"/>
        <v>0</v>
      </c>
    </row>
    <row r="20" spans="1:25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8">(D20+D21+D22)/D19*100</f>
        <v>#DIV/0!</v>
      </c>
      <c r="E25" s="11" t="e">
        <f t="shared" si="8"/>
        <v>#DIV/0!</v>
      </c>
      <c r="F25" s="11" t="e">
        <f t="shared" si="8"/>
        <v>#DIV/0!</v>
      </c>
      <c r="G25" s="11" t="e">
        <f t="shared" si="8"/>
        <v>#DIV/0!</v>
      </c>
      <c r="H25" s="11" t="e">
        <f t="shared" si="8"/>
        <v>#DIV/0!</v>
      </c>
      <c r="I25" s="11" t="e">
        <f t="shared" si="8"/>
        <v>#DIV/0!</v>
      </c>
      <c r="J25" s="11" t="e">
        <f t="shared" si="8"/>
        <v>#DIV/0!</v>
      </c>
      <c r="K25" s="11" t="e">
        <f t="shared" si="8"/>
        <v>#DIV/0!</v>
      </c>
      <c r="L25" s="11" t="e">
        <f t="shared" si="8"/>
        <v>#DIV/0!</v>
      </c>
      <c r="M25" s="11" t="e">
        <f t="shared" si="8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9">(D20+D21)/D19*100</f>
        <v>#DIV/0!</v>
      </c>
      <c r="E26" s="11" t="e">
        <f t="shared" si="9"/>
        <v>#DIV/0!</v>
      </c>
      <c r="F26" s="11" t="e">
        <f t="shared" si="9"/>
        <v>#DIV/0!</v>
      </c>
      <c r="G26" s="11" t="e">
        <f t="shared" si="9"/>
        <v>#DIV/0!</v>
      </c>
      <c r="H26" s="11" t="e">
        <f t="shared" si="9"/>
        <v>#DIV/0!</v>
      </c>
      <c r="I26" s="11" t="e">
        <f t="shared" si="9"/>
        <v>#DIV/0!</v>
      </c>
      <c r="J26" s="11" t="e">
        <f t="shared" si="9"/>
        <v>#DIV/0!</v>
      </c>
      <c r="K26" s="11" t="e">
        <f t="shared" si="9"/>
        <v>#DIV/0!</v>
      </c>
      <c r="L26" s="11" t="e">
        <f t="shared" si="9"/>
        <v>#DIV/0!</v>
      </c>
      <c r="M26" s="11" t="e">
        <f t="shared" si="9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>
      <c r="A27" s="70" t="s">
        <v>12</v>
      </c>
      <c r="B27" s="3" t="s">
        <v>2</v>
      </c>
      <c r="C27" s="19"/>
      <c r="D27" s="19"/>
      <c r="E27" s="19"/>
      <c r="F27" s="19"/>
      <c r="G27" s="1"/>
      <c r="H27" s="1"/>
      <c r="I27" s="1"/>
      <c r="J27" s="1"/>
      <c r="K27" s="1"/>
      <c r="L27" s="1"/>
      <c r="M27" s="1"/>
      <c r="N27" s="1">
        <f>SUM(C27:M27)</f>
        <v>0</v>
      </c>
      <c r="O27" s="50">
        <f t="shared" ref="O27:Y27" si="10">C27-C28-C29-C30-C31</f>
        <v>0</v>
      </c>
      <c r="P27" s="50">
        <f t="shared" si="10"/>
        <v>0</v>
      </c>
      <c r="Q27" s="50">
        <f t="shared" si="10"/>
        <v>0</v>
      </c>
      <c r="R27" s="50">
        <f t="shared" si="10"/>
        <v>0</v>
      </c>
      <c r="S27" s="50">
        <f t="shared" si="10"/>
        <v>0</v>
      </c>
      <c r="T27" s="50">
        <f t="shared" si="10"/>
        <v>0</v>
      </c>
      <c r="U27" s="50">
        <f t="shared" si="10"/>
        <v>0</v>
      </c>
      <c r="V27" s="50">
        <f t="shared" si="10"/>
        <v>0</v>
      </c>
      <c r="W27" s="50">
        <f t="shared" si="10"/>
        <v>0</v>
      </c>
      <c r="X27" s="50">
        <f t="shared" si="10"/>
        <v>0</v>
      </c>
      <c r="Y27" s="50">
        <f t="shared" si="10"/>
        <v>0</v>
      </c>
    </row>
    <row r="28" spans="1:2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>C27-C35</f>
        <v>0</v>
      </c>
      <c r="P28" s="50">
        <f t="shared" ref="P28:Y28" si="11">D27-D35</f>
        <v>0</v>
      </c>
      <c r="Q28" s="50">
        <f t="shared" si="11"/>
        <v>0</v>
      </c>
      <c r="R28" s="50">
        <f t="shared" si="11"/>
        <v>0</v>
      </c>
      <c r="S28" s="50">
        <f t="shared" si="11"/>
        <v>0</v>
      </c>
      <c r="T28" s="50">
        <f t="shared" si="11"/>
        <v>0</v>
      </c>
      <c r="U28" s="50">
        <f t="shared" si="11"/>
        <v>0</v>
      </c>
      <c r="V28" s="50">
        <f t="shared" si="11"/>
        <v>0</v>
      </c>
      <c r="W28" s="50">
        <f t="shared" si="11"/>
        <v>0</v>
      </c>
      <c r="X28" s="50">
        <f t="shared" si="11"/>
        <v>0</v>
      </c>
      <c r="Y28" s="50">
        <f t="shared" si="11"/>
        <v>0</v>
      </c>
    </row>
    <row r="29" spans="1:2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 t="shared" ref="O29:Y29" si="12">C27-C43</f>
        <v>0</v>
      </c>
      <c r="P29" s="50">
        <f t="shared" si="12"/>
        <v>0</v>
      </c>
      <c r="Q29" s="50">
        <f t="shared" si="12"/>
        <v>0</v>
      </c>
      <c r="R29" s="50">
        <f t="shared" si="12"/>
        <v>0</v>
      </c>
      <c r="S29" s="50">
        <f t="shared" si="12"/>
        <v>0</v>
      </c>
      <c r="T29" s="50">
        <f t="shared" si="12"/>
        <v>0</v>
      </c>
      <c r="U29" s="50">
        <f t="shared" si="12"/>
        <v>0</v>
      </c>
      <c r="V29" s="50">
        <f t="shared" si="12"/>
        <v>0</v>
      </c>
      <c r="W29" s="50">
        <f t="shared" si="12"/>
        <v>0</v>
      </c>
      <c r="X29" s="50">
        <f t="shared" si="12"/>
        <v>0</v>
      </c>
      <c r="Y29" s="50">
        <f t="shared" si="12"/>
        <v>0</v>
      </c>
    </row>
    <row r="30" spans="1:2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3">(G28+G29+G30)/G27*100</f>
        <v>#DIV/0!</v>
      </c>
      <c r="H33" s="11" t="e">
        <f t="shared" si="13"/>
        <v>#DIV/0!</v>
      </c>
      <c r="I33" s="11" t="e">
        <f t="shared" si="13"/>
        <v>#DIV/0!</v>
      </c>
      <c r="J33" s="11" t="e">
        <f t="shared" si="13"/>
        <v>#DIV/0!</v>
      </c>
      <c r="K33" s="11" t="e">
        <f t="shared" si="13"/>
        <v>#DIV/0!</v>
      </c>
      <c r="L33" s="11" t="e">
        <f t="shared" si="13"/>
        <v>#DIV/0!</v>
      </c>
      <c r="M33" s="11" t="e">
        <f t="shared" si="13"/>
        <v>#DIV/0!</v>
      </c>
      <c r="N33" s="11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4">(G28+G29)/G27*100</f>
        <v>#DIV/0!</v>
      </c>
      <c r="H34" s="11" t="e">
        <f t="shared" si="14"/>
        <v>#DIV/0!</v>
      </c>
      <c r="I34" s="11" t="e">
        <f t="shared" si="14"/>
        <v>#DIV/0!</v>
      </c>
      <c r="J34" s="11" t="e">
        <f t="shared" si="14"/>
        <v>#DIV/0!</v>
      </c>
      <c r="K34" s="11" t="e">
        <f t="shared" si="14"/>
        <v>#DIV/0!</v>
      </c>
      <c r="L34" s="11" t="e">
        <f t="shared" si="14"/>
        <v>#DIV/0!</v>
      </c>
      <c r="M34" s="11" t="e">
        <f t="shared" si="14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>
      <c r="A35" s="70" t="s">
        <v>13</v>
      </c>
      <c r="B35" s="3" t="s">
        <v>2</v>
      </c>
      <c r="C35" s="19"/>
      <c r="D35" s="19"/>
      <c r="E35" s="19"/>
      <c r="F35" s="19"/>
      <c r="G35" s="1"/>
      <c r="H35" s="1"/>
      <c r="I35" s="1"/>
      <c r="J35" s="1"/>
      <c r="K35" s="1"/>
      <c r="L35" s="1"/>
      <c r="M35" s="1"/>
      <c r="N35" s="1">
        <f>SUM(C35:M35)</f>
        <v>0</v>
      </c>
      <c r="O35" s="50">
        <f t="shared" ref="O35:Y35" si="15">C35-C36-C37-C38-C39</f>
        <v>0</v>
      </c>
      <c r="P35" s="50">
        <f t="shared" si="15"/>
        <v>0</v>
      </c>
      <c r="Q35" s="50">
        <f t="shared" si="15"/>
        <v>0</v>
      </c>
      <c r="R35" s="50">
        <f t="shared" si="15"/>
        <v>0</v>
      </c>
      <c r="S35" s="50">
        <f t="shared" si="15"/>
        <v>0</v>
      </c>
      <c r="T35" s="50">
        <f t="shared" si="15"/>
        <v>0</v>
      </c>
      <c r="U35" s="50">
        <f t="shared" si="15"/>
        <v>0</v>
      </c>
      <c r="V35" s="50">
        <f t="shared" si="15"/>
        <v>0</v>
      </c>
      <c r="W35" s="50">
        <f t="shared" si="15"/>
        <v>0</v>
      </c>
      <c r="X35" s="50">
        <f t="shared" si="15"/>
        <v>0</v>
      </c>
      <c r="Y35" s="50">
        <f t="shared" si="15"/>
        <v>0</v>
      </c>
    </row>
    <row r="36" spans="1:25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6">(G36+G37+G38)/G35*100</f>
        <v>#DIV/0!</v>
      </c>
      <c r="H41" s="11" t="e">
        <f t="shared" si="16"/>
        <v>#DIV/0!</v>
      </c>
      <c r="I41" s="11" t="e">
        <f t="shared" si="16"/>
        <v>#DIV/0!</v>
      </c>
      <c r="J41" s="11" t="e">
        <f t="shared" si="16"/>
        <v>#DIV/0!</v>
      </c>
      <c r="K41" s="11" t="e">
        <f t="shared" si="16"/>
        <v>#DIV/0!</v>
      </c>
      <c r="L41" s="11" t="e">
        <f t="shared" si="16"/>
        <v>#DIV/0!</v>
      </c>
      <c r="M41" s="11" t="e">
        <f t="shared" si="16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7">(D36+D37)/D35*100</f>
        <v>#DIV/0!</v>
      </c>
      <c r="E42" s="11" t="e">
        <f t="shared" si="17"/>
        <v>#DIV/0!</v>
      </c>
      <c r="F42" s="11" t="e">
        <f t="shared" si="17"/>
        <v>#DIV/0!</v>
      </c>
      <c r="G42" s="11" t="e">
        <f t="shared" si="17"/>
        <v>#DIV/0!</v>
      </c>
      <c r="H42" s="11" t="e">
        <f t="shared" si="17"/>
        <v>#DIV/0!</v>
      </c>
      <c r="I42" s="11" t="e">
        <f t="shared" si="17"/>
        <v>#DIV/0!</v>
      </c>
      <c r="J42" s="11" t="e">
        <f t="shared" si="17"/>
        <v>#DIV/0!</v>
      </c>
      <c r="K42" s="11" t="e">
        <f t="shared" si="17"/>
        <v>#DIV/0!</v>
      </c>
      <c r="L42" s="11" t="e">
        <f t="shared" si="17"/>
        <v>#DIV/0!</v>
      </c>
      <c r="M42" s="11" t="e">
        <f t="shared" si="17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A43" s="70" t="s">
        <v>16</v>
      </c>
      <c r="B43" s="3" t="s">
        <v>2</v>
      </c>
      <c r="C43" s="19"/>
      <c r="D43" s="19"/>
      <c r="E43" s="19"/>
      <c r="F43" s="19"/>
      <c r="G43" s="1"/>
      <c r="H43" s="1"/>
      <c r="I43" s="1"/>
      <c r="J43" s="1"/>
      <c r="K43" s="1"/>
      <c r="L43" s="1"/>
      <c r="M43" s="1"/>
      <c r="N43" s="1">
        <f>SUM(C43:M43)</f>
        <v>0</v>
      </c>
      <c r="O43" s="50">
        <f t="shared" ref="O43:Y43" si="18">C43-C44-C45-C46-C47</f>
        <v>0</v>
      </c>
      <c r="P43" s="50">
        <f t="shared" si="18"/>
        <v>0</v>
      </c>
      <c r="Q43" s="50">
        <f t="shared" si="18"/>
        <v>0</v>
      </c>
      <c r="R43" s="50">
        <f t="shared" si="18"/>
        <v>0</v>
      </c>
      <c r="S43" s="50">
        <f t="shared" si="18"/>
        <v>0</v>
      </c>
      <c r="T43" s="50">
        <f t="shared" si="18"/>
        <v>0</v>
      </c>
      <c r="U43" s="50">
        <f t="shared" si="18"/>
        <v>0</v>
      </c>
      <c r="V43" s="50">
        <f t="shared" si="18"/>
        <v>0</v>
      </c>
      <c r="W43" s="50">
        <f t="shared" si="18"/>
        <v>0</v>
      </c>
      <c r="X43" s="50">
        <f t="shared" si="18"/>
        <v>0</v>
      </c>
      <c r="Y43" s="50">
        <f t="shared" si="18"/>
        <v>0</v>
      </c>
    </row>
    <row r="44" spans="1:25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s="10" customFormat="1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9">(G44+G45+G46)/G43*100</f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 t="shared" si="19"/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s="10" customFormat="1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20">(G44+G45)/G43*100</f>
        <v>#DIV/0!</v>
      </c>
      <c r="H50" s="11" t="e">
        <f t="shared" si="20"/>
        <v>#DIV/0!</v>
      </c>
      <c r="I50" s="11" t="e">
        <f t="shared" si="20"/>
        <v>#DIV/0!</v>
      </c>
      <c r="J50" s="11" t="e">
        <f t="shared" si="20"/>
        <v>#DIV/0!</v>
      </c>
      <c r="K50" s="11" t="e">
        <f t="shared" si="20"/>
        <v>#DIV/0!</v>
      </c>
      <c r="L50" s="11" t="e">
        <f t="shared" si="20"/>
        <v>#DIV/0!</v>
      </c>
      <c r="M50" s="11" t="e">
        <f t="shared" si="20"/>
        <v>#DIV/0!</v>
      </c>
      <c r="N50" s="11" t="e">
        <f t="shared" si="20"/>
        <v>#DIV/0!</v>
      </c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>
      <c r="B52" s="29" t="s">
        <v>55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>
      <c r="B54" s="30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</sheetData>
  <mergeCells count="7">
    <mergeCell ref="A43:A50"/>
    <mergeCell ref="A35:A42"/>
    <mergeCell ref="A1:O1"/>
    <mergeCell ref="A19:A26"/>
    <mergeCell ref="A27:A34"/>
    <mergeCell ref="A3:A10"/>
    <mergeCell ref="A11:A18"/>
  </mergeCells>
  <phoneticPr fontId="2" type="noConversion"/>
  <conditionalFormatting sqref="O4:Y8 C3:N50">
    <cfRule type="cellIs" dxfId="3" priority="1" stopIfTrue="1" operator="equal">
      <formula>0</formula>
    </cfRule>
  </conditionalFormatting>
  <pageMargins left="0.59055118110236227" right="0.39370078740157483" top="0.47244094488188981" bottom="0.47244094488188981" header="0.51181102362204722" footer="0.51181102362204722"/>
  <pageSetup paperSize="9" scale="9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45" enableFormatConditionsCalculation="0">
    <tabColor indexed="48"/>
  </sheetPr>
  <dimension ref="A1:AA57"/>
  <sheetViews>
    <sheetView workbookViewId="0">
      <pane xSplit="1" ySplit="2" topLeftCell="B3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Q65" sqref="Q65"/>
    </sheetView>
  </sheetViews>
  <sheetFormatPr defaultRowHeight="12.75"/>
  <cols>
    <col min="1" max="1" width="4" style="5" customWidth="1"/>
    <col min="2" max="2" width="20.5703125" customWidth="1"/>
    <col min="3" max="13" width="5.85546875" customWidth="1"/>
    <col min="14" max="14" width="6.85546875" customWidth="1"/>
    <col min="15" max="15" width="5.5703125" bestFit="1" customWidth="1"/>
    <col min="16" max="16" width="4.85546875" customWidth="1"/>
    <col min="17" max="17" width="6.7109375" customWidth="1"/>
    <col min="18" max="18" width="5.5703125" customWidth="1"/>
    <col min="19" max="19" width="5.140625" customWidth="1"/>
    <col min="20" max="20" width="6" customWidth="1"/>
    <col min="21" max="21" width="5" bestFit="1" customWidth="1"/>
    <col min="22" max="22" width="5.5703125" customWidth="1"/>
    <col min="23" max="23" width="5.85546875" customWidth="1"/>
    <col min="24" max="24" width="7.5703125" customWidth="1"/>
  </cols>
  <sheetData>
    <row r="1" spans="1:25" ht="72.75" customHeight="1">
      <c r="A1" s="68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2.75" customHeight="1">
      <c r="A3" s="71" t="s">
        <v>9</v>
      </c>
      <c r="B3" s="3" t="s">
        <v>2</v>
      </c>
      <c r="C3" s="1"/>
      <c r="D3" s="1">
        <v>89</v>
      </c>
      <c r="E3" s="1">
        <v>80</v>
      </c>
      <c r="F3" s="1">
        <v>85</v>
      </c>
      <c r="G3" s="1">
        <v>73</v>
      </c>
      <c r="H3" s="1">
        <v>69</v>
      </c>
      <c r="I3" s="1">
        <v>63</v>
      </c>
      <c r="J3" s="1">
        <v>59</v>
      </c>
      <c r="K3" s="1">
        <v>36</v>
      </c>
      <c r="L3" s="1">
        <v>13</v>
      </c>
      <c r="M3" s="1">
        <v>27</v>
      </c>
      <c r="N3" s="1">
        <f>SUM(C3:M3)</f>
        <v>594</v>
      </c>
      <c r="O3" s="50">
        <f>C3-C4-C5-C6-C7</f>
        <v>0</v>
      </c>
      <c r="P3" s="50">
        <f t="shared" ref="P3:Y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0">
        <f t="shared" si="0"/>
        <v>0</v>
      </c>
    </row>
    <row r="4" spans="1:25">
      <c r="A4" s="71"/>
      <c r="B4" s="3" t="s">
        <v>3</v>
      </c>
      <c r="C4" s="1"/>
      <c r="D4" s="1">
        <v>89</v>
      </c>
      <c r="E4" s="1">
        <v>80</v>
      </c>
      <c r="F4" s="1">
        <v>80</v>
      </c>
      <c r="G4" s="1">
        <v>51</v>
      </c>
      <c r="H4" s="1">
        <v>55</v>
      </c>
      <c r="I4" s="1">
        <v>45</v>
      </c>
      <c r="J4" s="1">
        <v>32</v>
      </c>
      <c r="K4" s="1">
        <v>15</v>
      </c>
      <c r="L4" s="1">
        <v>13</v>
      </c>
      <c r="M4" s="1">
        <v>23</v>
      </c>
      <c r="N4" s="1">
        <f>SUM(C4:M4)</f>
        <v>483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>
      <c r="A5" s="71"/>
      <c r="B5" s="3" t="s">
        <v>4</v>
      </c>
      <c r="C5" s="1"/>
      <c r="D5" s="1"/>
      <c r="E5" s="1"/>
      <c r="F5" s="1">
        <v>5</v>
      </c>
      <c r="G5" s="1">
        <v>21</v>
      </c>
      <c r="H5" s="1">
        <v>14</v>
      </c>
      <c r="I5" s="1">
        <v>17</v>
      </c>
      <c r="J5" s="1">
        <v>25</v>
      </c>
      <c r="K5" s="1">
        <v>21</v>
      </c>
      <c r="L5" s="1"/>
      <c r="M5" s="1">
        <v>4</v>
      </c>
      <c r="N5" s="1">
        <f>SUM(C5:M5)</f>
        <v>107</v>
      </c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>
      <c r="A6" s="71"/>
      <c r="B6" s="3" t="s">
        <v>5</v>
      </c>
      <c r="C6" s="1"/>
      <c r="D6" s="1"/>
      <c r="E6" s="1"/>
      <c r="F6" s="1"/>
      <c r="G6" s="1">
        <v>1</v>
      </c>
      <c r="H6" s="1"/>
      <c r="I6" s="1">
        <v>1</v>
      </c>
      <c r="J6" s="1">
        <v>2</v>
      </c>
      <c r="K6" s="1"/>
      <c r="L6" s="1"/>
      <c r="M6" s="1"/>
      <c r="N6" s="1">
        <f>SUM(C6:M6)</f>
        <v>4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71"/>
      <c r="B7" s="3" t="s">
        <v>6</v>
      </c>
      <c r="C7" s="1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>SUM(C7:M7)</f>
        <v>0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s="10" customFormat="1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100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11">
        <f>(N4+N5+N6)/N3*100</f>
        <v>100</v>
      </c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s="10" customFormat="1">
      <c r="A10" s="71"/>
      <c r="B10" s="9" t="s">
        <v>8</v>
      </c>
      <c r="C10" s="11" t="e">
        <f>(C4+C5)/C3*100</f>
        <v>#DIV/0!</v>
      </c>
      <c r="D10" s="11">
        <f>(D4+D5)/D3*100</f>
        <v>100</v>
      </c>
      <c r="E10" s="11">
        <f>(E4+E5)/E3*100</f>
        <v>100</v>
      </c>
      <c r="F10" s="11">
        <f>(F4+F5)/F3*100</f>
        <v>100</v>
      </c>
      <c r="G10" s="11">
        <f t="shared" ref="G10:M10" si="2">(G4+G5)/G3*100</f>
        <v>98.630136986301366</v>
      </c>
      <c r="H10" s="11">
        <f t="shared" si="2"/>
        <v>100</v>
      </c>
      <c r="I10" s="11">
        <f t="shared" si="2"/>
        <v>98.412698412698404</v>
      </c>
      <c r="J10" s="11">
        <f t="shared" si="2"/>
        <v>96.610169491525426</v>
      </c>
      <c r="K10" s="11">
        <f t="shared" si="2"/>
        <v>100</v>
      </c>
      <c r="L10" s="11">
        <f t="shared" si="2"/>
        <v>100</v>
      </c>
      <c r="M10" s="11">
        <f t="shared" si="2"/>
        <v>100</v>
      </c>
      <c r="N10" s="11">
        <f>(N4+N5)/N3*100</f>
        <v>99.326599326599336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2.75" customHeight="1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SUM(C11:M11)</f>
        <v>0</v>
      </c>
      <c r="O11" s="50">
        <f t="shared" ref="O11:Y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</row>
    <row r="12" spans="1:25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>
      <c r="A15" s="71"/>
      <c r="B15" s="3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>SUM(C19:M19)</f>
        <v>0</v>
      </c>
      <c r="O19" s="50">
        <f t="shared" ref="O19:Y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</row>
    <row r="20" spans="1:25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>SUM(C27:M27)</f>
        <v>0</v>
      </c>
      <c r="O27" s="50">
        <f t="shared" ref="O27:Y27" si="9">C27-C28-C29-C30-C31</f>
        <v>0</v>
      </c>
      <c r="P27" s="50">
        <f t="shared" si="9"/>
        <v>0</v>
      </c>
      <c r="Q27" s="50">
        <f t="shared" si="9"/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</row>
    <row r="28" spans="1:2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50">
        <f>C27-C35</f>
        <v>0</v>
      </c>
      <c r="P28" s="50">
        <f t="shared" ref="P28:Y28" si="10">D27-D35</f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50">
        <f t="shared" ref="O29:Y29" si="11">C27-C43</f>
        <v>0</v>
      </c>
      <c r="P29" s="50">
        <f t="shared" si="11"/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f>SUM(C35:M35)</f>
        <v>0</v>
      </c>
      <c r="O35" s="50">
        <f t="shared" ref="O35:Y35" si="14">C35-C36-C37-C38-C39</f>
        <v>0</v>
      </c>
      <c r="P35" s="50">
        <f t="shared" si="14"/>
        <v>0</v>
      </c>
      <c r="Q35" s="50">
        <f t="shared" si="14"/>
        <v>0</v>
      </c>
      <c r="R35" s="50">
        <f t="shared" si="14"/>
        <v>0</v>
      </c>
      <c r="S35" s="50">
        <f t="shared" si="14"/>
        <v>0</v>
      </c>
      <c r="T35" s="50">
        <f t="shared" si="14"/>
        <v>0</v>
      </c>
      <c r="U35" s="50">
        <f t="shared" si="14"/>
        <v>0</v>
      </c>
      <c r="V35" s="50">
        <f t="shared" si="14"/>
        <v>0</v>
      </c>
      <c r="W35" s="50">
        <f t="shared" si="14"/>
        <v>0</v>
      </c>
      <c r="X35" s="50">
        <f t="shared" si="14"/>
        <v>0</v>
      </c>
      <c r="Y35" s="50">
        <f t="shared" si="14"/>
        <v>0</v>
      </c>
    </row>
    <row r="36" spans="1:25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A43" s="70" t="s">
        <v>16</v>
      </c>
      <c r="B43" s="3" t="s">
        <v>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f>SUM(C43:M43)</f>
        <v>0</v>
      </c>
      <c r="O43" s="50">
        <f t="shared" ref="O43:Y43" si="17">C43-C44-C45-C46-C47</f>
        <v>0</v>
      </c>
      <c r="P43" s="50">
        <f t="shared" si="17"/>
        <v>0</v>
      </c>
      <c r="Q43" s="50">
        <f t="shared" si="17"/>
        <v>0</v>
      </c>
      <c r="R43" s="50">
        <f t="shared" si="17"/>
        <v>0</v>
      </c>
      <c r="S43" s="50">
        <f t="shared" si="17"/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</row>
    <row r="44" spans="1:25">
      <c r="A44" s="70"/>
      <c r="B44" s="3" t="s">
        <v>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>
      <c r="A45" s="70"/>
      <c r="B45" s="3" t="s">
        <v>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>
      <c r="A46" s="70"/>
      <c r="B46" s="3" t="s">
        <v>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7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8">(G44+G45+G46)/G43*100</f>
        <v>#DIV/0!</v>
      </c>
      <c r="H49" s="11" t="e">
        <f t="shared" si="18"/>
        <v>#DIV/0!</v>
      </c>
      <c r="I49" s="11" t="e">
        <f t="shared" si="18"/>
        <v>#DIV/0!</v>
      </c>
      <c r="J49" s="11" t="e">
        <f t="shared" si="18"/>
        <v>#DIV/0!</v>
      </c>
      <c r="K49" s="11" t="e">
        <f t="shared" si="18"/>
        <v>#DIV/0!</v>
      </c>
      <c r="L49" s="11" t="e">
        <f t="shared" si="18"/>
        <v>#DIV/0!</v>
      </c>
      <c r="M49" s="11" t="e">
        <f t="shared" si="18"/>
        <v>#DIV/0!</v>
      </c>
      <c r="N49" s="11" t="e">
        <f t="shared" si="18"/>
        <v>#DIV/0!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7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19">(G44+G45)/G43*100</f>
        <v>#DIV/0!</v>
      </c>
      <c r="H50" s="11" t="e">
        <f t="shared" si="19"/>
        <v>#DIV/0!</v>
      </c>
      <c r="I50" s="11" t="e">
        <f t="shared" si="19"/>
        <v>#DIV/0!</v>
      </c>
      <c r="J50" s="11" t="e">
        <f t="shared" si="19"/>
        <v>#DIV/0!</v>
      </c>
      <c r="K50" s="11" t="e">
        <f t="shared" si="19"/>
        <v>#DIV/0!</v>
      </c>
      <c r="L50" s="11" t="e">
        <f t="shared" si="19"/>
        <v>#DIV/0!</v>
      </c>
      <c r="M50" s="11" t="e">
        <f t="shared" si="19"/>
        <v>#DIV/0!</v>
      </c>
      <c r="N50" s="11" t="e">
        <f t="shared" si="19"/>
        <v>#DIV/0!</v>
      </c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7"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15.75">
      <c r="B52" s="67" t="s">
        <v>46</v>
      </c>
      <c r="C52" s="66"/>
      <c r="D52" s="66">
        <v>5</v>
      </c>
      <c r="E52" s="66">
        <v>3</v>
      </c>
      <c r="F52" s="66">
        <v>1</v>
      </c>
      <c r="G52" s="66">
        <v>3</v>
      </c>
      <c r="H52" s="66">
        <v>1</v>
      </c>
      <c r="I52" s="66">
        <v>5</v>
      </c>
      <c r="J52" s="66">
        <v>2</v>
      </c>
      <c r="K52" s="66">
        <v>7</v>
      </c>
      <c r="L52" s="66">
        <v>3</v>
      </c>
      <c r="M52" s="66">
        <v>3</v>
      </c>
      <c r="N52" s="1">
        <f>SUM(C52:M52)</f>
        <v>33</v>
      </c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7"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7">
      <c r="B55" s="29" t="s">
        <v>56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7" spans="1:27">
      <c r="B57" s="30"/>
    </row>
  </sheetData>
  <mergeCells count="7">
    <mergeCell ref="A43:A50"/>
    <mergeCell ref="A35:A42"/>
    <mergeCell ref="A1:O1"/>
    <mergeCell ref="A19:A26"/>
    <mergeCell ref="A27:A34"/>
    <mergeCell ref="A3:A10"/>
    <mergeCell ref="A11:A18"/>
  </mergeCells>
  <phoneticPr fontId="2" type="noConversion"/>
  <conditionalFormatting sqref="O4:Y8 C3:N50 N52">
    <cfRule type="cellIs" dxfId="2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46" enableFormatConditionsCalculation="0">
    <tabColor indexed="48"/>
  </sheetPr>
  <dimension ref="A1:S54"/>
  <sheetViews>
    <sheetView workbookViewId="0">
      <selection activeCell="G59" sqref="G59"/>
    </sheetView>
  </sheetViews>
  <sheetFormatPr defaultRowHeight="12.75"/>
  <cols>
    <col min="1" max="1" width="4" style="5" customWidth="1"/>
    <col min="2" max="2" width="20.5703125" customWidth="1"/>
    <col min="3" max="14" width="5.42578125" customWidth="1"/>
    <col min="15" max="15" width="6.5703125" customWidth="1"/>
  </cols>
  <sheetData>
    <row r="1" spans="1:19" ht="72.75" customHeight="1">
      <c r="A1" s="68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9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</row>
    <row r="3" spans="1:19" ht="12.75" customHeight="1">
      <c r="A3" s="71" t="s">
        <v>9</v>
      </c>
      <c r="B3" s="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/>
      <c r="M3" s="1"/>
      <c r="N3" s="1"/>
      <c r="O3" s="1">
        <f>SUM(C3:M3)</f>
        <v>0</v>
      </c>
      <c r="P3" s="50">
        <f>L3-L4-L5-L6-L7</f>
        <v>0</v>
      </c>
      <c r="Q3" s="50">
        <f>M3-M4-M5-M6-M7</f>
        <v>0</v>
      </c>
      <c r="R3" s="17"/>
      <c r="S3" s="17"/>
    </row>
    <row r="4" spans="1:19">
      <c r="A4" s="71"/>
      <c r="B4" s="3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/>
      <c r="M4" s="1"/>
      <c r="N4" s="1"/>
      <c r="O4" s="1">
        <f>SUM(C4:M4)</f>
        <v>0</v>
      </c>
      <c r="P4" s="58"/>
      <c r="Q4" s="58"/>
      <c r="R4" s="17"/>
      <c r="S4" s="17"/>
    </row>
    <row r="5" spans="1:19">
      <c r="A5" s="71"/>
      <c r="B5" s="3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/>
      <c r="M5" s="1"/>
      <c r="N5" s="1"/>
      <c r="O5" s="1">
        <f>SUM(C5:M5)</f>
        <v>0</v>
      </c>
      <c r="P5" s="58"/>
      <c r="Q5" s="58"/>
      <c r="R5" s="17"/>
      <c r="S5" s="17"/>
    </row>
    <row r="6" spans="1:19">
      <c r="A6" s="71"/>
      <c r="B6" s="3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/>
      <c r="M6" s="1"/>
      <c r="N6" s="1"/>
      <c r="O6" s="1">
        <f>SUM(C6:M6)</f>
        <v>0</v>
      </c>
      <c r="P6" s="58"/>
      <c r="Q6" s="58"/>
      <c r="R6" s="17"/>
      <c r="S6" s="17"/>
    </row>
    <row r="7" spans="1:19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/>
      <c r="O7" s="1">
        <f>SUM(C7:M7)</f>
        <v>0</v>
      </c>
      <c r="P7" s="64"/>
      <c r="Q7" s="64"/>
      <c r="R7" s="17"/>
      <c r="S7" s="17"/>
    </row>
    <row r="8" spans="1:19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4"/>
      <c r="Q8" s="64"/>
      <c r="R8" s="17"/>
      <c r="S8" s="17"/>
    </row>
    <row r="9" spans="1:19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 t="e">
        <f t="shared" ref="G9:M9" si="0">(G4+G5+G6)/G3*100</f>
        <v>#DIV/0!</v>
      </c>
      <c r="H9" s="11" t="e">
        <f t="shared" si="0"/>
        <v>#DIV/0!</v>
      </c>
      <c r="I9" s="11" t="e">
        <f t="shared" si="0"/>
        <v>#DIV/0!</v>
      </c>
      <c r="J9" s="11" t="e">
        <f t="shared" si="0"/>
        <v>#DIV/0!</v>
      </c>
      <c r="K9" s="11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/>
      <c r="O9" s="11" t="e">
        <f>(O4+O5+O6)/O3*100</f>
        <v>#DIV/0!</v>
      </c>
      <c r="P9" s="59"/>
      <c r="Q9" s="59"/>
      <c r="R9" s="31"/>
      <c r="S9" s="31"/>
    </row>
    <row r="10" spans="1:19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/>
      <c r="O10" s="11" t="e">
        <f>(O4+O5)/O3*100</f>
        <v>#DIV/0!</v>
      </c>
      <c r="P10" s="59"/>
      <c r="Q10" s="59"/>
      <c r="R10" s="13"/>
      <c r="S10" s="13"/>
    </row>
    <row r="11" spans="1:19" ht="12.75" customHeight="1">
      <c r="A11" s="71" t="s">
        <v>10</v>
      </c>
      <c r="B11" s="3" t="s">
        <v>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4"/>
      <c r="M11" s="4"/>
      <c r="N11" s="1"/>
      <c r="O11" s="1">
        <f>SUM(C11:M11)</f>
        <v>0</v>
      </c>
      <c r="P11" s="50">
        <f>L11-L12-L13-L14-L15</f>
        <v>0</v>
      </c>
      <c r="Q11" s="50">
        <f>M11-M12-M13-M14-M15</f>
        <v>0</v>
      </c>
      <c r="R11" s="17"/>
      <c r="S11" s="17"/>
    </row>
    <row r="12" spans="1:19">
      <c r="A12" s="71"/>
      <c r="B12" s="3" t="s">
        <v>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/>
      <c r="M12" s="1"/>
      <c r="N12" s="1"/>
      <c r="O12" s="1">
        <f>SUM(C12:M12)</f>
        <v>0</v>
      </c>
      <c r="P12" s="50"/>
      <c r="Q12" s="50"/>
      <c r="R12" s="17"/>
      <c r="S12" s="17"/>
    </row>
    <row r="13" spans="1:19">
      <c r="A13" s="71"/>
      <c r="B13" s="3" t="s">
        <v>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/>
      <c r="M13" s="1"/>
      <c r="N13" s="1"/>
      <c r="O13" s="1">
        <f>SUM(C13:M13)</f>
        <v>0</v>
      </c>
      <c r="P13" s="50"/>
      <c r="Q13" s="50"/>
      <c r="R13" s="17"/>
      <c r="S13" s="17"/>
    </row>
    <row r="14" spans="1:19">
      <c r="A14" s="71"/>
      <c r="B14" s="3" t="s">
        <v>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/>
      <c r="M14" s="1"/>
      <c r="N14" s="1"/>
      <c r="O14" s="1">
        <f>SUM(C14:M14)</f>
        <v>0</v>
      </c>
      <c r="P14" s="50"/>
      <c r="Q14" s="50"/>
      <c r="R14" s="17"/>
      <c r="S14" s="17"/>
    </row>
    <row r="15" spans="1:19">
      <c r="A15" s="71"/>
      <c r="B15" s="3" t="s">
        <v>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/>
      <c r="O15" s="1">
        <f>SUM(C15:M15)</f>
        <v>0</v>
      </c>
      <c r="P15" s="50"/>
      <c r="Q15" s="50"/>
      <c r="R15" s="17"/>
      <c r="S15" s="17"/>
    </row>
    <row r="16" spans="1:19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0"/>
      <c r="Q16" s="50"/>
      <c r="R16" s="17"/>
      <c r="S16" s="17"/>
    </row>
    <row r="17" spans="1:19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11" t="e">
        <f t="shared" si="2"/>
        <v>#DIV/0!</v>
      </c>
      <c r="J17" s="11" t="e">
        <f t="shared" si="2"/>
        <v>#DIV/0!</v>
      </c>
      <c r="K17" s="11" t="e">
        <f t="shared" si="2"/>
        <v>#DIV/0!</v>
      </c>
      <c r="L17" s="11" t="e">
        <f t="shared" si="2"/>
        <v>#DIV/0!</v>
      </c>
      <c r="M17" s="11" t="e">
        <f t="shared" si="2"/>
        <v>#DIV/0!</v>
      </c>
      <c r="N17" s="11"/>
      <c r="O17" s="11" t="e">
        <f>(O12+O13+O14)/O11*100</f>
        <v>#DIV/0!</v>
      </c>
      <c r="P17" s="59"/>
      <c r="Q17" s="59"/>
      <c r="R17" s="31"/>
      <c r="S17" s="31"/>
    </row>
    <row r="18" spans="1:19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/>
      <c r="O18" s="11" t="e">
        <f>(O12+O13)/O11*100</f>
        <v>#DIV/0!</v>
      </c>
      <c r="P18" s="59"/>
      <c r="Q18" s="59"/>
      <c r="R18" s="13"/>
      <c r="S18" s="13"/>
    </row>
    <row r="19" spans="1:19" ht="12.75" customHeight="1">
      <c r="A19" s="70" t="s">
        <v>11</v>
      </c>
      <c r="B19" s="3" t="s">
        <v>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4"/>
      <c r="M19" s="4"/>
      <c r="N19" s="1"/>
      <c r="O19" s="1">
        <f>SUM(C19:M19)</f>
        <v>0</v>
      </c>
      <c r="P19" s="50">
        <f>L19-L20-L21-L22-L23</f>
        <v>0</v>
      </c>
      <c r="Q19" s="50">
        <f>M19-M20-M21-M22-M23</f>
        <v>0</v>
      </c>
      <c r="R19" s="17"/>
      <c r="S19" s="17"/>
    </row>
    <row r="20" spans="1:19">
      <c r="A20" s="70"/>
      <c r="B20" s="3" t="s">
        <v>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/>
      <c r="M20" s="1"/>
      <c r="N20" s="1"/>
      <c r="O20" s="1">
        <f>SUM(C20:M20)</f>
        <v>0</v>
      </c>
      <c r="P20" s="50"/>
      <c r="Q20" s="50"/>
      <c r="R20" s="17"/>
      <c r="S20" s="17"/>
    </row>
    <row r="21" spans="1:19">
      <c r="A21" s="70"/>
      <c r="B21" s="3" t="s">
        <v>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/>
      <c r="M21" s="1"/>
      <c r="N21" s="1"/>
      <c r="O21" s="1">
        <f>SUM(C21:M21)</f>
        <v>0</v>
      </c>
      <c r="P21" s="50"/>
      <c r="Q21" s="50"/>
      <c r="R21" s="17"/>
      <c r="S21" s="17"/>
    </row>
    <row r="22" spans="1:19">
      <c r="A22" s="70"/>
      <c r="B22" s="3" t="s">
        <v>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/>
      <c r="M22" s="1"/>
      <c r="N22" s="1"/>
      <c r="O22" s="1">
        <f>SUM(C22:M22)</f>
        <v>0</v>
      </c>
      <c r="P22" s="50"/>
      <c r="Q22" s="50"/>
      <c r="R22" s="17"/>
      <c r="S22" s="17"/>
    </row>
    <row r="23" spans="1:19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/>
      <c r="O23" s="1">
        <f>SUM(C23:M23)</f>
        <v>0</v>
      </c>
      <c r="P23" s="50"/>
      <c r="Q23" s="50"/>
      <c r="R23" s="17"/>
      <c r="S23" s="17"/>
    </row>
    <row r="24" spans="1:19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50"/>
      <c r="Q24" s="50"/>
      <c r="R24" s="17"/>
      <c r="S24" s="17"/>
    </row>
    <row r="25" spans="1:19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11" t="e">
        <f t="shared" si="4"/>
        <v>#DIV/0!</v>
      </c>
      <c r="H25" s="11" t="e">
        <f t="shared" si="4"/>
        <v>#DIV/0!</v>
      </c>
      <c r="I25" s="11" t="e">
        <f t="shared" si="4"/>
        <v>#DIV/0!</v>
      </c>
      <c r="J25" s="11" t="e">
        <f t="shared" si="4"/>
        <v>#DIV/0!</v>
      </c>
      <c r="K25" s="11" t="e">
        <f t="shared" si="4"/>
        <v>#DIV/0!</v>
      </c>
      <c r="L25" s="11" t="e">
        <f t="shared" si="4"/>
        <v>#DIV/0!</v>
      </c>
      <c r="M25" s="11" t="e">
        <f t="shared" si="4"/>
        <v>#DIV/0!</v>
      </c>
      <c r="N25" s="11"/>
      <c r="O25" s="11" t="e">
        <f>(O20+O21+O22)/O19*100</f>
        <v>#DIV/0!</v>
      </c>
      <c r="P25" s="59"/>
      <c r="Q25" s="59"/>
      <c r="R25" s="31"/>
      <c r="S25" s="31"/>
    </row>
    <row r="26" spans="1:19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/>
      <c r="O26" s="11" t="e">
        <f>(O20+O21)/O19*100</f>
        <v>#DIV/0!</v>
      </c>
      <c r="P26" s="59"/>
      <c r="Q26" s="59"/>
      <c r="R26" s="13"/>
      <c r="S26" s="13"/>
    </row>
    <row r="27" spans="1:19" ht="12.75" customHeight="1">
      <c r="A27" s="70" t="s">
        <v>12</v>
      </c>
      <c r="B27" s="3" t="s">
        <v>2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9"/>
      <c r="M27" s="19"/>
      <c r="N27" s="4"/>
      <c r="O27" s="1">
        <f>SUM(C27:M27)</f>
        <v>0</v>
      </c>
      <c r="P27" s="50">
        <f>L27-L28-L29-L30-L31</f>
        <v>0</v>
      </c>
      <c r="Q27" s="50">
        <f>M27-M28-M29-M30-M31</f>
        <v>0</v>
      </c>
      <c r="R27" s="17"/>
      <c r="S27" s="17"/>
    </row>
    <row r="28" spans="1:19">
      <c r="A28" s="70"/>
      <c r="B28" s="3" t="s">
        <v>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/>
      <c r="M28" s="1"/>
      <c r="N28" s="4"/>
      <c r="O28" s="1">
        <f>SUM(C28:M28)</f>
        <v>0</v>
      </c>
      <c r="P28" s="50">
        <f>L27-L35</f>
        <v>0</v>
      </c>
      <c r="Q28" s="50">
        <f>M27-M35</f>
        <v>0</v>
      </c>
      <c r="R28" s="17"/>
      <c r="S28" s="17"/>
    </row>
    <row r="29" spans="1:19">
      <c r="A29" s="70"/>
      <c r="B29" s="3" t="s">
        <v>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/>
      <c r="M29" s="1"/>
      <c r="N29" s="4"/>
      <c r="O29" s="1">
        <f>SUM(C29:M29)</f>
        <v>0</v>
      </c>
      <c r="P29" s="50">
        <f>L27-L43</f>
        <v>0</v>
      </c>
      <c r="Q29" s="50">
        <f>M27-M43</f>
        <v>0</v>
      </c>
      <c r="R29" s="17"/>
      <c r="S29" s="17"/>
    </row>
    <row r="30" spans="1:19">
      <c r="A30" s="70"/>
      <c r="B30" s="3" t="s">
        <v>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/>
      <c r="M30" s="1"/>
      <c r="N30" s="4"/>
      <c r="O30" s="1">
        <f>SUM(C30:M30)</f>
        <v>0</v>
      </c>
      <c r="P30" s="50"/>
      <c r="Q30" s="50"/>
      <c r="R30" s="17"/>
      <c r="S30" s="17"/>
    </row>
    <row r="31" spans="1:19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4"/>
      <c r="O31" s="1">
        <f>SUM(C31:M31)</f>
        <v>0</v>
      </c>
      <c r="P31" s="50"/>
      <c r="Q31" s="50"/>
      <c r="R31" s="17"/>
      <c r="S31" s="17"/>
    </row>
    <row r="32" spans="1:19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50"/>
      <c r="Q32" s="50"/>
      <c r="R32" s="17"/>
      <c r="S32" s="17"/>
    </row>
    <row r="33" spans="1:19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11" t="e">
        <f t="shared" si="6"/>
        <v>#DIV/0!</v>
      </c>
      <c r="K33" s="11" t="e">
        <f t="shared" si="6"/>
        <v>#DIV/0!</v>
      </c>
      <c r="L33" s="11" t="e">
        <f t="shared" si="6"/>
        <v>#DIV/0!</v>
      </c>
      <c r="M33" s="11" t="e">
        <f t="shared" si="6"/>
        <v>#DIV/0!</v>
      </c>
      <c r="N33" s="11"/>
      <c r="O33" s="11" t="e">
        <f>(O28+O29+O30)/O27*100</f>
        <v>#DIV/0!</v>
      </c>
      <c r="P33" s="59"/>
      <c r="Q33" s="59"/>
      <c r="R33" s="31"/>
      <c r="S33" s="31"/>
    </row>
    <row r="34" spans="1:19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/>
      <c r="O34" s="11" t="e">
        <f>(O28+O29)/O27*100</f>
        <v>#DIV/0!</v>
      </c>
      <c r="P34" s="59"/>
      <c r="Q34" s="59"/>
      <c r="R34" s="13"/>
      <c r="S34" s="13"/>
    </row>
    <row r="35" spans="1:19" ht="12.75" customHeight="1">
      <c r="A35" s="70" t="s">
        <v>13</v>
      </c>
      <c r="B35" s="3" t="s">
        <v>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9"/>
      <c r="M35" s="19"/>
      <c r="N35" s="4"/>
      <c r="O35" s="1">
        <f>SUM(C35:M35)</f>
        <v>0</v>
      </c>
      <c r="P35" s="50">
        <f>L35-L36-L37-L38-L39</f>
        <v>0</v>
      </c>
      <c r="Q35" s="50">
        <f>M35-M36-M37-M38-M39</f>
        <v>0</v>
      </c>
      <c r="R35" s="17"/>
      <c r="S35" s="17"/>
    </row>
    <row r="36" spans="1:19">
      <c r="A36" s="70"/>
      <c r="B36" s="3" t="s">
        <v>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/>
      <c r="M36" s="1"/>
      <c r="N36" s="4"/>
      <c r="O36" s="1">
        <f>SUM(C36:M36)</f>
        <v>0</v>
      </c>
      <c r="P36" s="50"/>
      <c r="Q36" s="50"/>
      <c r="R36" s="17"/>
      <c r="S36" s="17"/>
    </row>
    <row r="37" spans="1:19">
      <c r="A37" s="70"/>
      <c r="B37" s="3" t="s">
        <v>4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/>
      <c r="M37" s="1"/>
      <c r="N37" s="4"/>
      <c r="O37" s="1">
        <f>SUM(C37:M37)</f>
        <v>0</v>
      </c>
      <c r="P37" s="50"/>
      <c r="Q37" s="50"/>
      <c r="R37" s="17"/>
      <c r="S37" s="17"/>
    </row>
    <row r="38" spans="1:19">
      <c r="A38" s="70"/>
      <c r="B38" s="3" t="s">
        <v>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/>
      <c r="M38" s="1"/>
      <c r="N38" s="4"/>
      <c r="O38" s="1">
        <f>SUM(C38:M38)</f>
        <v>0</v>
      </c>
      <c r="P38" s="50"/>
      <c r="Q38" s="50"/>
      <c r="R38" s="17"/>
      <c r="S38" s="17"/>
    </row>
    <row r="39" spans="1:19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4"/>
      <c r="O39" s="1">
        <f>SUM(C39:M39)</f>
        <v>0</v>
      </c>
      <c r="P39" s="50"/>
      <c r="Q39" s="50"/>
      <c r="R39" s="17"/>
      <c r="S39" s="17"/>
    </row>
    <row r="40" spans="1:19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50"/>
      <c r="Q40" s="50"/>
      <c r="R40" s="17"/>
      <c r="S40" s="17"/>
    </row>
    <row r="41" spans="1:19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11" t="e">
        <f t="shared" si="8"/>
        <v>#DIV/0!</v>
      </c>
      <c r="K41" s="11" t="e">
        <f t="shared" si="8"/>
        <v>#DIV/0!</v>
      </c>
      <c r="L41" s="11" t="e">
        <f t="shared" si="8"/>
        <v>#DIV/0!</v>
      </c>
      <c r="M41" s="11" t="e">
        <f t="shared" si="8"/>
        <v>#DIV/0!</v>
      </c>
      <c r="N41" s="11"/>
      <c r="O41" s="11" t="e">
        <f>(O36+O37+O38)/O35*100</f>
        <v>#DIV/0!</v>
      </c>
      <c r="P41" s="59"/>
      <c r="Q41" s="59"/>
      <c r="R41" s="31"/>
      <c r="S41" s="31"/>
    </row>
    <row r="42" spans="1:19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/>
      <c r="O42" s="11" t="e">
        <f>(O36+O37)/O35*100</f>
        <v>#DIV/0!</v>
      </c>
      <c r="P42" s="59"/>
      <c r="Q42" s="59"/>
      <c r="R42" s="13"/>
      <c r="S42" s="13"/>
    </row>
    <row r="43" spans="1:19" ht="12.75" customHeight="1">
      <c r="A43" s="70" t="s">
        <v>16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9"/>
      <c r="M43" s="19"/>
      <c r="N43" s="1"/>
      <c r="O43" s="1">
        <f>SUM(C43:M43)</f>
        <v>0</v>
      </c>
      <c r="P43" s="50">
        <f>L43-L44-L45-L46-L47</f>
        <v>0</v>
      </c>
      <c r="Q43" s="50">
        <f>M43-M44-M45-M46-M47</f>
        <v>0</v>
      </c>
      <c r="R43" s="17"/>
      <c r="S43" s="17"/>
    </row>
    <row r="44" spans="1:19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/>
      <c r="M44" s="1"/>
      <c r="N44" s="1"/>
      <c r="O44" s="1">
        <f>SUM(C44:M44)</f>
        <v>0</v>
      </c>
      <c r="P44" s="50"/>
      <c r="Q44" s="50"/>
      <c r="R44" s="17"/>
      <c r="S44" s="17"/>
    </row>
    <row r="45" spans="1:19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/>
      <c r="M45" s="1"/>
      <c r="N45" s="1"/>
      <c r="O45" s="1">
        <f>SUM(C45:M45)</f>
        <v>0</v>
      </c>
      <c r="P45" s="50"/>
      <c r="Q45" s="50"/>
      <c r="R45" s="17"/>
      <c r="S45" s="17"/>
    </row>
    <row r="46" spans="1:19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/>
      <c r="M46" s="1"/>
      <c r="N46" s="1"/>
      <c r="O46" s="1">
        <f>SUM(C46:M46)</f>
        <v>0</v>
      </c>
      <c r="P46" s="50"/>
      <c r="Q46" s="50"/>
      <c r="R46" s="17"/>
      <c r="S46" s="17"/>
    </row>
    <row r="47" spans="1:19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f>SUM(C47:M47)</f>
        <v>0</v>
      </c>
      <c r="P47" s="50"/>
      <c r="Q47" s="50"/>
      <c r="R47" s="17"/>
      <c r="S47" s="17"/>
    </row>
    <row r="48" spans="1:19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0"/>
      <c r="Q48" s="50"/>
      <c r="R48" s="17"/>
      <c r="S48" s="17"/>
    </row>
    <row r="49" spans="1:19">
      <c r="A49" s="70"/>
      <c r="B49" s="9" t="s">
        <v>7</v>
      </c>
      <c r="C49" s="11" t="e">
        <f>(C44+C45+C46)/C43*100</f>
        <v>#DIV/0!</v>
      </c>
      <c r="D49" s="11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O49" si="10">(G44+G45+G46)/G43*100</f>
        <v>#DIV/0!</v>
      </c>
      <c r="H49" s="11" t="e">
        <f t="shared" si="10"/>
        <v>#DIV/0!</v>
      </c>
      <c r="I49" s="11" t="e">
        <f t="shared" si="10"/>
        <v>#DIV/0!</v>
      </c>
      <c r="J49" s="11" t="e">
        <f t="shared" si="10"/>
        <v>#DIV/0!</v>
      </c>
      <c r="K49" s="11" t="e">
        <f t="shared" si="10"/>
        <v>#DIV/0!</v>
      </c>
      <c r="L49" s="11" t="e">
        <f t="shared" si="10"/>
        <v>#DIV/0!</v>
      </c>
      <c r="M49" s="11" t="e">
        <f t="shared" si="10"/>
        <v>#DIV/0!</v>
      </c>
      <c r="N49" s="11"/>
      <c r="O49" s="11" t="e">
        <f t="shared" si="10"/>
        <v>#DIV/0!</v>
      </c>
      <c r="P49" s="59"/>
      <c r="Q49" s="59"/>
      <c r="R49" s="17"/>
      <c r="S49" s="17"/>
    </row>
    <row r="50" spans="1:19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O50" si="11">(G44+G45)/G43*100</f>
        <v>#DIV/0!</v>
      </c>
      <c r="H50" s="11" t="e">
        <f t="shared" si="11"/>
        <v>#DIV/0!</v>
      </c>
      <c r="I50" s="11" t="e">
        <f t="shared" si="11"/>
        <v>#DIV/0!</v>
      </c>
      <c r="J50" s="11" t="e">
        <f t="shared" si="11"/>
        <v>#DIV/0!</v>
      </c>
      <c r="K50" s="11" t="e">
        <f t="shared" si="11"/>
        <v>#DIV/0!</v>
      </c>
      <c r="L50" s="11" t="e">
        <f t="shared" si="11"/>
        <v>#DIV/0!</v>
      </c>
      <c r="M50" s="11" t="e">
        <f t="shared" si="11"/>
        <v>#DIV/0!</v>
      </c>
      <c r="N50" s="11"/>
      <c r="O50" s="11" t="e">
        <f t="shared" si="11"/>
        <v>#DIV/0!</v>
      </c>
      <c r="P50" s="59"/>
      <c r="Q50" s="59"/>
      <c r="R50" s="17"/>
      <c r="S50" s="17"/>
    </row>
    <row r="51" spans="1:19">
      <c r="P51" s="62"/>
      <c r="Q51" s="62"/>
    </row>
    <row r="52" spans="1:19">
      <c r="B52" s="29" t="s">
        <v>57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62"/>
      <c r="Q52" s="62"/>
    </row>
    <row r="53" spans="1:19">
      <c r="P53" s="62"/>
      <c r="Q53" s="62"/>
    </row>
    <row r="54" spans="1:19">
      <c r="B54" s="30"/>
    </row>
  </sheetData>
  <mergeCells count="7">
    <mergeCell ref="A43:A50"/>
    <mergeCell ref="A35:A42"/>
    <mergeCell ref="A1:P1"/>
    <mergeCell ref="A19:A26"/>
    <mergeCell ref="A27:A34"/>
    <mergeCell ref="A3:A10"/>
    <mergeCell ref="A11:A18"/>
  </mergeCells>
  <phoneticPr fontId="2" type="noConversion"/>
  <conditionalFormatting sqref="P4:Q8 C3:O50">
    <cfRule type="cellIs" dxfId="1" priority="1" stopIfTrue="1" operator="equal">
      <formula>0</formula>
    </cfRule>
  </conditionalFormatting>
  <pageMargins left="0.59055118110236227" right="0.39370078740157483" top="0.47244094488188981" bottom="0.47244094488188981" header="0.51181102362204722" footer="0.51181102362204722"/>
  <pageSetup paperSize="9" scale="9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47" enableFormatConditionsCalculation="0">
    <tabColor indexed="48"/>
  </sheetPr>
  <dimension ref="A1:Y57"/>
  <sheetViews>
    <sheetView workbookViewId="0">
      <selection activeCell="G60" sqref="G60"/>
    </sheetView>
  </sheetViews>
  <sheetFormatPr defaultRowHeight="12.75"/>
  <cols>
    <col min="1" max="1" width="4" style="5" customWidth="1"/>
    <col min="2" max="2" width="20.5703125" customWidth="1"/>
    <col min="3" max="3" width="6.28515625" customWidth="1"/>
    <col min="4" max="4" width="6.42578125" customWidth="1"/>
    <col min="5" max="5" width="6" customWidth="1"/>
    <col min="6" max="6" width="6.42578125" customWidth="1"/>
    <col min="7" max="13" width="5.42578125" customWidth="1"/>
  </cols>
  <sheetData>
    <row r="1" spans="1:25" ht="63" customHeight="1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5" s="8" customFormat="1" ht="12.75" customHeight="1">
      <c r="A3" s="71" t="s">
        <v>9</v>
      </c>
      <c r="B3" s="3" t="s">
        <v>2</v>
      </c>
      <c r="C3" s="1"/>
      <c r="D3" s="1">
        <v>94</v>
      </c>
      <c r="E3" s="1">
        <v>83</v>
      </c>
      <c r="F3" s="1">
        <v>86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f>SUM(C3:M3)</f>
        <v>263</v>
      </c>
      <c r="O3" s="50">
        <f>C3-C4-C5-C6-C7</f>
        <v>0</v>
      </c>
      <c r="P3" s="50">
        <f t="shared" ref="P3:X3" si="0">D3-D4-D5-D6-D7</f>
        <v>0</v>
      </c>
      <c r="Q3" s="50">
        <f t="shared" si="0"/>
        <v>0</v>
      </c>
      <c r="R3" s="50">
        <f t="shared" si="0"/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17">
        <f t="shared" si="0"/>
        <v>0</v>
      </c>
      <c r="X3" s="17">
        <f t="shared" si="0"/>
        <v>0</v>
      </c>
      <c r="Y3" s="13"/>
    </row>
    <row r="4" spans="1:25" ht="12.75" customHeight="1">
      <c r="A4" s="71"/>
      <c r="B4" s="3" t="s">
        <v>3</v>
      </c>
      <c r="C4" s="1">
        <v>0</v>
      </c>
      <c r="D4" s="1">
        <v>26</v>
      </c>
      <c r="E4" s="1">
        <v>28</v>
      </c>
      <c r="F4" s="1">
        <v>22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f>SUM(C4:M4)</f>
        <v>76</v>
      </c>
      <c r="O4" s="58"/>
      <c r="P4" s="58"/>
      <c r="Q4" s="58"/>
      <c r="R4" s="58"/>
      <c r="S4" s="50"/>
      <c r="T4" s="50"/>
      <c r="U4" s="50"/>
      <c r="V4" s="50"/>
      <c r="W4" s="17"/>
      <c r="X4" s="17"/>
    </row>
    <row r="5" spans="1:25">
      <c r="A5" s="71"/>
      <c r="B5" s="3" t="s">
        <v>4</v>
      </c>
      <c r="C5" s="1">
        <v>0</v>
      </c>
      <c r="D5" s="1">
        <v>57</v>
      </c>
      <c r="E5" s="1">
        <v>36</v>
      </c>
      <c r="F5" s="1">
        <v>51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f>SUM(C5:M5)</f>
        <v>144</v>
      </c>
      <c r="O5" s="58"/>
      <c r="P5" s="58"/>
      <c r="Q5" s="58"/>
      <c r="R5" s="58"/>
      <c r="S5" s="50"/>
      <c r="T5" s="50"/>
      <c r="U5" s="50"/>
      <c r="V5" s="50"/>
      <c r="W5" s="17"/>
      <c r="X5" s="17"/>
    </row>
    <row r="6" spans="1:25">
      <c r="A6" s="71"/>
      <c r="B6" s="3" t="s">
        <v>5</v>
      </c>
      <c r="C6" s="1">
        <v>0</v>
      </c>
      <c r="D6" s="1">
        <v>11</v>
      </c>
      <c r="E6" s="1">
        <v>19</v>
      </c>
      <c r="F6" s="1">
        <v>13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f>SUM(C6:M6)</f>
        <v>43</v>
      </c>
      <c r="O6" s="58"/>
      <c r="P6" s="58"/>
      <c r="Q6" s="58"/>
      <c r="R6" s="58"/>
      <c r="S6" s="50"/>
      <c r="T6" s="50"/>
      <c r="U6" s="50"/>
      <c r="V6" s="50"/>
      <c r="W6" s="17"/>
      <c r="X6" s="17"/>
    </row>
    <row r="7" spans="1:25">
      <c r="A7" s="71"/>
      <c r="B7" s="3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>SUM(C7:M7)</f>
        <v>0</v>
      </c>
      <c r="O7" s="64"/>
      <c r="P7" s="64"/>
      <c r="Q7" s="64"/>
      <c r="R7" s="64"/>
      <c r="S7" s="50"/>
      <c r="T7" s="50"/>
      <c r="U7" s="50"/>
      <c r="V7" s="50"/>
      <c r="W7" s="17"/>
      <c r="X7" s="17"/>
    </row>
    <row r="8" spans="1:2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4"/>
      <c r="P8" s="64"/>
      <c r="Q8" s="64"/>
      <c r="R8" s="64"/>
      <c r="S8" s="50"/>
      <c r="T8" s="50"/>
      <c r="U8" s="50"/>
      <c r="V8" s="50"/>
      <c r="W8" s="17"/>
      <c r="X8" s="17"/>
    </row>
    <row r="9" spans="1:25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100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11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>
        <f>(N4+N5+N6)/N3*100</f>
        <v>100</v>
      </c>
      <c r="O9" s="59"/>
      <c r="P9" s="59"/>
      <c r="Q9" s="59"/>
      <c r="R9" s="59"/>
      <c r="S9" s="59"/>
      <c r="T9" s="59"/>
      <c r="U9" s="59"/>
      <c r="V9" s="59"/>
      <c r="W9" s="31"/>
      <c r="X9" s="31"/>
    </row>
    <row r="10" spans="1:25" s="10" customFormat="1">
      <c r="A10" s="71"/>
      <c r="B10" s="9" t="s">
        <v>8</v>
      </c>
      <c r="C10" s="11" t="e">
        <f>(C4+C5)/C3*100</f>
        <v>#DIV/0!</v>
      </c>
      <c r="D10" s="11">
        <f>(D4+D5)/D3*100</f>
        <v>88.297872340425528</v>
      </c>
      <c r="E10" s="11">
        <f>(E4+E5)/E3*100</f>
        <v>77.108433734939766</v>
      </c>
      <c r="F10" s="11">
        <f>(F4+F5)/F3*100</f>
        <v>84.883720930232556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>
        <f>(N4+N5)/N3*100</f>
        <v>83.650190114068451</v>
      </c>
      <c r="O10" s="59"/>
      <c r="P10" s="59"/>
      <c r="Q10" s="59"/>
      <c r="R10" s="59"/>
      <c r="S10" s="59"/>
      <c r="T10" s="59"/>
      <c r="U10" s="59"/>
      <c r="V10" s="59"/>
      <c r="W10" s="31"/>
      <c r="X10" s="31"/>
    </row>
    <row r="11" spans="1:25" s="10" customFormat="1" ht="12.75" customHeight="1">
      <c r="A11" s="71" t="s">
        <v>10</v>
      </c>
      <c r="B11" s="3" t="s">
        <v>2</v>
      </c>
      <c r="C11" s="1"/>
      <c r="D11" s="4"/>
      <c r="E11" s="1"/>
      <c r="F11" s="1"/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f>SUM(C11:M11)</f>
        <v>0</v>
      </c>
      <c r="O11" s="50">
        <f t="shared" ref="O11:X11" si="3">C11-C12-C13-C14-C15</f>
        <v>0</v>
      </c>
      <c r="P11" s="50">
        <f t="shared" si="3"/>
        <v>0</v>
      </c>
      <c r="Q11" s="50">
        <f t="shared" si="3"/>
        <v>0</v>
      </c>
      <c r="R11" s="50">
        <f t="shared" si="3"/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17">
        <f t="shared" si="3"/>
        <v>0</v>
      </c>
      <c r="X11" s="17">
        <f t="shared" si="3"/>
        <v>0</v>
      </c>
    </row>
    <row r="12" spans="1:25" ht="12.75" customHeight="1">
      <c r="A12" s="71"/>
      <c r="B12" s="3" t="s">
        <v>3</v>
      </c>
      <c r="C12" s="1">
        <v>0</v>
      </c>
      <c r="D12" s="1"/>
      <c r="E12" s="1"/>
      <c r="F12" s="1"/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>SUM(C12:M12)</f>
        <v>0</v>
      </c>
      <c r="O12" s="50"/>
      <c r="P12" s="50"/>
      <c r="Q12" s="50"/>
      <c r="R12" s="50"/>
      <c r="S12" s="50"/>
      <c r="T12" s="50"/>
      <c r="U12" s="50"/>
      <c r="V12" s="50"/>
      <c r="W12" s="17"/>
      <c r="X12" s="17"/>
    </row>
    <row r="13" spans="1:25">
      <c r="A13" s="71"/>
      <c r="B13" s="3" t="s">
        <v>4</v>
      </c>
      <c r="C13" s="1">
        <v>0</v>
      </c>
      <c r="D13" s="1"/>
      <c r="E13" s="1"/>
      <c r="F13" s="1"/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>SUM(C13:M13)</f>
        <v>0</v>
      </c>
      <c r="O13" s="50"/>
      <c r="P13" s="50"/>
      <c r="Q13" s="50"/>
      <c r="R13" s="50"/>
      <c r="S13" s="50"/>
      <c r="T13" s="50"/>
      <c r="U13" s="50"/>
      <c r="V13" s="50"/>
      <c r="W13" s="17"/>
      <c r="X13" s="17"/>
    </row>
    <row r="14" spans="1:25">
      <c r="A14" s="71"/>
      <c r="B14" s="3" t="s">
        <v>5</v>
      </c>
      <c r="C14" s="1">
        <v>0</v>
      </c>
      <c r="D14" s="1"/>
      <c r="E14" s="1"/>
      <c r="F14" s="1"/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SUM(C14:M14)</f>
        <v>0</v>
      </c>
      <c r="O14" s="50"/>
      <c r="P14" s="50"/>
      <c r="Q14" s="50"/>
      <c r="R14" s="50"/>
      <c r="S14" s="50"/>
      <c r="T14" s="50"/>
      <c r="U14" s="50"/>
      <c r="V14" s="50"/>
      <c r="W14" s="17"/>
      <c r="X14" s="17"/>
    </row>
    <row r="15" spans="1:25">
      <c r="A15" s="71"/>
      <c r="B15" s="3" t="s">
        <v>6</v>
      </c>
      <c r="C15" s="1">
        <v>0</v>
      </c>
      <c r="D15" s="1"/>
      <c r="E15" s="1"/>
      <c r="F15" s="1"/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SUM(C15:M15)</f>
        <v>0</v>
      </c>
      <c r="O15" s="50"/>
      <c r="P15" s="50"/>
      <c r="Q15" s="50"/>
      <c r="R15" s="50"/>
      <c r="S15" s="50"/>
      <c r="T15" s="50"/>
      <c r="U15" s="50"/>
      <c r="V15" s="50"/>
      <c r="W15" s="17"/>
      <c r="X15" s="17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0"/>
      <c r="P16" s="50"/>
      <c r="Q16" s="50"/>
      <c r="R16" s="50"/>
      <c r="S16" s="50"/>
      <c r="T16" s="50"/>
      <c r="U16" s="50"/>
      <c r="V16" s="50"/>
      <c r="W16" s="17"/>
      <c r="X16" s="17"/>
    </row>
    <row r="17" spans="1:24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23" t="e">
        <f>(N12+N13+N14)/N11*100</f>
        <v>#DIV/0!</v>
      </c>
      <c r="O17" s="59"/>
      <c r="P17" s="59"/>
      <c r="Q17" s="59"/>
      <c r="R17" s="59"/>
      <c r="S17" s="59"/>
      <c r="T17" s="59"/>
      <c r="U17" s="59"/>
      <c r="V17" s="59"/>
      <c r="W17" s="31"/>
      <c r="X17" s="31"/>
    </row>
    <row r="18" spans="1:24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9"/>
      <c r="P18" s="59"/>
      <c r="Q18" s="59"/>
      <c r="R18" s="59"/>
      <c r="S18" s="59"/>
      <c r="T18" s="59"/>
      <c r="U18" s="59"/>
      <c r="V18" s="59"/>
      <c r="W18" s="31"/>
      <c r="X18" s="31"/>
    </row>
    <row r="19" spans="1:24" s="10" customFormat="1" ht="12.75" customHeight="1">
      <c r="A19" s="70" t="s">
        <v>11</v>
      </c>
      <c r="B19" s="3" t="s">
        <v>2</v>
      </c>
      <c r="C19" s="4"/>
      <c r="D19" s="4"/>
      <c r="E19" s="1"/>
      <c r="F19" s="1"/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>SUM(C19:M19)</f>
        <v>0</v>
      </c>
      <c r="O19" s="50">
        <f t="shared" ref="O19:X19" si="6">C19-C20-C21-C22-C23</f>
        <v>0</v>
      </c>
      <c r="P19" s="50">
        <f t="shared" si="6"/>
        <v>0</v>
      </c>
      <c r="Q19" s="50">
        <f t="shared" si="6"/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17">
        <f t="shared" si="6"/>
        <v>0</v>
      </c>
      <c r="X19" s="17">
        <f t="shared" si="6"/>
        <v>0</v>
      </c>
    </row>
    <row r="20" spans="1:24" ht="12.75" customHeight="1">
      <c r="A20" s="70"/>
      <c r="B20" s="3" t="s">
        <v>3</v>
      </c>
      <c r="C20" s="1"/>
      <c r="D20" s="1"/>
      <c r="E20" s="1"/>
      <c r="F20" s="1"/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f>SUM(C20:M20)</f>
        <v>0</v>
      </c>
      <c r="O20" s="50"/>
      <c r="P20" s="50"/>
      <c r="Q20" s="50"/>
      <c r="R20" s="50"/>
      <c r="S20" s="50"/>
      <c r="T20" s="50"/>
      <c r="U20" s="50"/>
      <c r="V20" s="50"/>
      <c r="W20" s="17"/>
      <c r="X20" s="17"/>
    </row>
    <row r="21" spans="1:24">
      <c r="A21" s="70"/>
      <c r="B21" s="3" t="s">
        <v>4</v>
      </c>
      <c r="C21" s="1"/>
      <c r="D21" s="1"/>
      <c r="E21" s="1"/>
      <c r="F21" s="1"/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f>SUM(C21:M21)</f>
        <v>0</v>
      </c>
      <c r="O21" s="50"/>
      <c r="P21" s="50"/>
      <c r="Q21" s="50"/>
      <c r="R21" s="50"/>
      <c r="S21" s="50"/>
      <c r="T21" s="50"/>
      <c r="U21" s="50"/>
      <c r="V21" s="50"/>
      <c r="W21" s="17"/>
      <c r="X21" s="17"/>
    </row>
    <row r="22" spans="1:24">
      <c r="A22" s="70"/>
      <c r="B22" s="3" t="s">
        <v>5</v>
      </c>
      <c r="C22" s="1"/>
      <c r="D22" s="1"/>
      <c r="E22" s="1"/>
      <c r="F22" s="1"/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>SUM(C22:M22)</f>
        <v>0</v>
      </c>
      <c r="O22" s="50"/>
      <c r="P22" s="50"/>
      <c r="Q22" s="50"/>
      <c r="R22" s="50"/>
      <c r="S22" s="50"/>
      <c r="T22" s="50"/>
      <c r="U22" s="50"/>
      <c r="V22" s="50"/>
      <c r="W22" s="17"/>
      <c r="X22" s="17"/>
    </row>
    <row r="23" spans="1:24">
      <c r="A23" s="70"/>
      <c r="B23" s="3" t="s">
        <v>6</v>
      </c>
      <c r="C23" s="1"/>
      <c r="D23" s="1"/>
      <c r="E23" s="1"/>
      <c r="F23" s="1"/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0"/>
      <c r="P23" s="50"/>
      <c r="Q23" s="50"/>
      <c r="R23" s="50"/>
      <c r="S23" s="50"/>
      <c r="T23" s="50"/>
      <c r="U23" s="50"/>
      <c r="V23" s="50"/>
      <c r="W23" s="17"/>
      <c r="X23" s="17"/>
    </row>
    <row r="24" spans="1:24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0"/>
      <c r="P24" s="50"/>
      <c r="Q24" s="50"/>
      <c r="R24" s="50"/>
      <c r="S24" s="50"/>
      <c r="T24" s="50"/>
      <c r="U24" s="50"/>
      <c r="V24" s="50"/>
      <c r="W24" s="17"/>
      <c r="X24" s="17"/>
    </row>
    <row r="25" spans="1:24">
      <c r="A25" s="70"/>
      <c r="B25" s="9" t="s">
        <v>7</v>
      </c>
      <c r="C25" s="11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26" t="e">
        <f>(N20+N21+N22)/N19*100</f>
        <v>#DIV/0!</v>
      </c>
      <c r="O25" s="59"/>
      <c r="P25" s="59"/>
      <c r="Q25" s="59"/>
      <c r="R25" s="59"/>
      <c r="S25" s="59"/>
      <c r="T25" s="59"/>
      <c r="U25" s="59"/>
      <c r="V25" s="59"/>
      <c r="W25" s="31"/>
      <c r="X25" s="31"/>
    </row>
    <row r="26" spans="1:24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9"/>
      <c r="P26" s="59"/>
      <c r="Q26" s="59"/>
      <c r="R26" s="59"/>
      <c r="S26" s="59"/>
      <c r="T26" s="59"/>
      <c r="U26" s="59"/>
      <c r="V26" s="59"/>
      <c r="W26" s="31"/>
      <c r="X26" s="31"/>
    </row>
    <row r="27" spans="1:24" s="10" customFormat="1" ht="12.75" customHeight="1">
      <c r="A27" s="70" t="s">
        <v>12</v>
      </c>
      <c r="B27" s="3" t="s">
        <v>2</v>
      </c>
      <c r="C27" s="19"/>
      <c r="D27" s="19"/>
      <c r="E27" s="19"/>
      <c r="F27" s="19"/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>SUM(C27:M27)</f>
        <v>0</v>
      </c>
      <c r="O27" s="50"/>
      <c r="P27" s="50"/>
      <c r="Q27" s="50"/>
      <c r="R27" s="50"/>
      <c r="S27" s="50"/>
      <c r="T27" s="50"/>
      <c r="U27" s="50"/>
      <c r="V27" s="50"/>
      <c r="W27" s="17"/>
      <c r="X27" s="17"/>
    </row>
    <row r="28" spans="1:24" ht="12.75" customHeight="1">
      <c r="A28" s="70"/>
      <c r="B28" s="3" t="s">
        <v>3</v>
      </c>
      <c r="C28" s="1"/>
      <c r="D28" s="1"/>
      <c r="E28" s="1"/>
      <c r="F28" s="1"/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f>SUM(C28:M28)</f>
        <v>0</v>
      </c>
      <c r="O28" s="50"/>
      <c r="P28" s="50"/>
      <c r="Q28" s="50"/>
      <c r="R28" s="50"/>
      <c r="S28" s="50"/>
      <c r="T28" s="50"/>
      <c r="U28" s="50"/>
      <c r="V28" s="50"/>
      <c r="W28" s="17"/>
      <c r="X28" s="17"/>
    </row>
    <row r="29" spans="1:24">
      <c r="A29" s="70"/>
      <c r="B29" s="3" t="s">
        <v>4</v>
      </c>
      <c r="C29" s="1"/>
      <c r="D29" s="1"/>
      <c r="E29" s="1"/>
      <c r="F29" s="1"/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f>SUM(C29:M29)</f>
        <v>0</v>
      </c>
      <c r="O29" s="50"/>
      <c r="P29" s="50"/>
      <c r="Q29" s="50"/>
      <c r="R29" s="50"/>
      <c r="S29" s="50"/>
      <c r="T29" s="50"/>
      <c r="U29" s="50"/>
      <c r="V29" s="50"/>
      <c r="W29" s="17"/>
      <c r="X29" s="17"/>
    </row>
    <row r="30" spans="1:24">
      <c r="A30" s="70"/>
      <c r="B30" s="3" t="s">
        <v>5</v>
      </c>
      <c r="C30" s="1"/>
      <c r="D30" s="1"/>
      <c r="E30" s="1"/>
      <c r="F30" s="1"/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f>SUM(C30:M30)</f>
        <v>0</v>
      </c>
      <c r="O30" s="50"/>
      <c r="P30" s="50"/>
      <c r="Q30" s="50"/>
      <c r="R30" s="50"/>
      <c r="S30" s="50"/>
      <c r="T30" s="50"/>
      <c r="U30" s="50"/>
      <c r="V30" s="50"/>
      <c r="W30" s="17"/>
      <c r="X30" s="17"/>
    </row>
    <row r="31" spans="1:24">
      <c r="A31" s="70"/>
      <c r="B31" s="3" t="s">
        <v>6</v>
      </c>
      <c r="C31" s="1"/>
      <c r="D31" s="1"/>
      <c r="E31" s="1"/>
      <c r="F31" s="1"/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0"/>
      <c r="P31" s="50"/>
      <c r="Q31" s="50"/>
      <c r="R31" s="50"/>
      <c r="S31" s="50"/>
      <c r="T31" s="50"/>
      <c r="U31" s="50"/>
      <c r="V31" s="50"/>
      <c r="W31" s="17"/>
      <c r="X31" s="17"/>
    </row>
    <row r="32" spans="1:24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0"/>
      <c r="P32" s="50"/>
      <c r="Q32" s="50"/>
      <c r="R32" s="50"/>
      <c r="S32" s="50"/>
      <c r="T32" s="50"/>
      <c r="U32" s="50"/>
      <c r="V32" s="50"/>
      <c r="W32" s="17"/>
      <c r="X32" s="17"/>
    </row>
    <row r="33" spans="1:24">
      <c r="A33" s="70"/>
      <c r="B33" s="9" t="s">
        <v>7</v>
      </c>
      <c r="C33" s="23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9">(G28+G29+G30)/G27*100</f>
        <v>#DIV/0!</v>
      </c>
      <c r="H33" s="11" t="e">
        <f t="shared" si="9"/>
        <v>#DIV/0!</v>
      </c>
      <c r="I33" s="11" t="e">
        <f t="shared" si="9"/>
        <v>#DIV/0!</v>
      </c>
      <c r="J33" s="11" t="e">
        <f t="shared" si="9"/>
        <v>#DIV/0!</v>
      </c>
      <c r="K33" s="11" t="e">
        <f t="shared" si="9"/>
        <v>#DIV/0!</v>
      </c>
      <c r="L33" s="11" t="e">
        <f t="shared" si="9"/>
        <v>#DIV/0!</v>
      </c>
      <c r="M33" s="11" t="e">
        <f t="shared" si="9"/>
        <v>#DIV/0!</v>
      </c>
      <c r="N33" s="23" t="e">
        <f>(N28+N29+N30)/N27*100</f>
        <v>#DIV/0!</v>
      </c>
      <c r="O33" s="59"/>
      <c r="P33" s="59"/>
      <c r="Q33" s="59"/>
      <c r="R33" s="59"/>
      <c r="S33" s="59"/>
      <c r="T33" s="59"/>
      <c r="U33" s="59"/>
      <c r="V33" s="59"/>
      <c r="W33" s="31"/>
      <c r="X33" s="31"/>
    </row>
    <row r="34" spans="1:24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0">(G28+G29)/G27*100</f>
        <v>#DIV/0!</v>
      </c>
      <c r="H34" s="11" t="e">
        <f t="shared" si="10"/>
        <v>#DIV/0!</v>
      </c>
      <c r="I34" s="11" t="e">
        <f t="shared" si="10"/>
        <v>#DIV/0!</v>
      </c>
      <c r="J34" s="11" t="e">
        <f t="shared" si="10"/>
        <v>#DIV/0!</v>
      </c>
      <c r="K34" s="11" t="e">
        <f t="shared" si="10"/>
        <v>#DIV/0!</v>
      </c>
      <c r="L34" s="11" t="e">
        <f t="shared" si="10"/>
        <v>#DIV/0!</v>
      </c>
      <c r="M34" s="11" t="e">
        <f t="shared" si="10"/>
        <v>#DIV/0!</v>
      </c>
      <c r="N34" s="11" t="e">
        <f>(N28+N29)/N27*100</f>
        <v>#DIV/0!</v>
      </c>
      <c r="O34" s="59"/>
      <c r="P34" s="59"/>
      <c r="Q34" s="59"/>
      <c r="R34" s="59"/>
      <c r="S34" s="59"/>
      <c r="T34" s="59"/>
      <c r="U34" s="59"/>
      <c r="V34" s="59"/>
      <c r="W34" s="31"/>
      <c r="X34" s="31"/>
    </row>
    <row r="35" spans="1:24" s="10" customFormat="1" ht="12.75" customHeight="1">
      <c r="A35" s="70" t="s">
        <v>13</v>
      </c>
      <c r="B35" s="3" t="s">
        <v>2</v>
      </c>
      <c r="C35" s="19"/>
      <c r="D35" s="19"/>
      <c r="E35" s="19"/>
      <c r="F35" s="19"/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f>SUM(C35:M35)</f>
        <v>0</v>
      </c>
      <c r="O35" s="50">
        <f t="shared" ref="O35:X35" si="11">C27-C28-C29-C30-C31</f>
        <v>0</v>
      </c>
      <c r="P35" s="50">
        <f t="shared" si="11"/>
        <v>0</v>
      </c>
      <c r="Q35" s="50">
        <f t="shared" si="11"/>
        <v>0</v>
      </c>
      <c r="R35" s="50">
        <f t="shared" si="11"/>
        <v>0</v>
      </c>
      <c r="S35" s="50">
        <f t="shared" si="11"/>
        <v>0</v>
      </c>
      <c r="T35" s="50">
        <f t="shared" si="11"/>
        <v>0</v>
      </c>
      <c r="U35" s="50">
        <f t="shared" si="11"/>
        <v>0</v>
      </c>
      <c r="V35" s="50">
        <f t="shared" si="11"/>
        <v>0</v>
      </c>
      <c r="W35" s="17">
        <f t="shared" si="11"/>
        <v>0</v>
      </c>
      <c r="X35" s="17">
        <f t="shared" si="11"/>
        <v>0</v>
      </c>
    </row>
    <row r="36" spans="1:24" ht="12.75" customHeight="1">
      <c r="A36" s="70"/>
      <c r="B36" s="3" t="s">
        <v>3</v>
      </c>
      <c r="C36" s="1"/>
      <c r="D36" s="1"/>
      <c r="E36" s="1"/>
      <c r="F36" s="1"/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f>SUM(C36:M36)</f>
        <v>0</v>
      </c>
      <c r="O36" s="50">
        <f>C27-C35</f>
        <v>0</v>
      </c>
      <c r="P36" s="50">
        <f>D27-D35</f>
        <v>0</v>
      </c>
      <c r="Q36" s="50">
        <f>E27-E35</f>
        <v>0</v>
      </c>
      <c r="R36" s="50">
        <f>F27-F35</f>
        <v>0</v>
      </c>
      <c r="S36" s="50"/>
      <c r="T36" s="50"/>
      <c r="U36" s="50"/>
      <c r="V36" s="50"/>
      <c r="W36" s="17"/>
      <c r="X36" s="17"/>
    </row>
    <row r="37" spans="1:24">
      <c r="A37" s="70"/>
      <c r="B37" s="3" t="s">
        <v>4</v>
      </c>
      <c r="C37" s="1"/>
      <c r="D37" s="1"/>
      <c r="E37" s="1"/>
      <c r="F37" s="1"/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f>SUM(C37:M37)</f>
        <v>0</v>
      </c>
      <c r="O37" s="50">
        <f>C27-C43</f>
        <v>0</v>
      </c>
      <c r="P37" s="50">
        <f>D27-D43</f>
        <v>0</v>
      </c>
      <c r="Q37" s="50">
        <f>E27-E43</f>
        <v>0</v>
      </c>
      <c r="R37" s="50">
        <f>F27-F43</f>
        <v>0</v>
      </c>
      <c r="S37" s="50"/>
      <c r="T37" s="50"/>
      <c r="U37" s="50"/>
      <c r="V37" s="50"/>
      <c r="W37" s="17"/>
      <c r="X37" s="17"/>
    </row>
    <row r="38" spans="1:24">
      <c r="A38" s="70"/>
      <c r="B38" s="3" t="s">
        <v>5</v>
      </c>
      <c r="C38" s="1"/>
      <c r="D38" s="1"/>
      <c r="E38" s="1"/>
      <c r="F38" s="1"/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f>SUM(C38:M38)</f>
        <v>0</v>
      </c>
      <c r="O38" s="50"/>
      <c r="P38" s="50"/>
      <c r="Q38" s="50"/>
      <c r="R38" s="50"/>
      <c r="S38" s="50"/>
      <c r="T38" s="50"/>
      <c r="U38" s="50"/>
      <c r="V38" s="50"/>
      <c r="W38" s="17"/>
      <c r="X38" s="17"/>
    </row>
    <row r="39" spans="1:24">
      <c r="A39" s="70"/>
      <c r="B39" s="3" t="s">
        <v>6</v>
      </c>
      <c r="C39" s="1"/>
      <c r="D39" s="1"/>
      <c r="E39" s="1"/>
      <c r="F39" s="1"/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f>SUM(C39:M39)</f>
        <v>0</v>
      </c>
      <c r="O39" s="50"/>
      <c r="P39" s="50"/>
      <c r="Q39" s="50"/>
      <c r="R39" s="50"/>
      <c r="S39" s="50"/>
      <c r="T39" s="50"/>
      <c r="U39" s="50"/>
      <c r="V39" s="50"/>
      <c r="W39" s="17"/>
      <c r="X39" s="17"/>
    </row>
    <row r="40" spans="1:24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0"/>
      <c r="P40" s="50"/>
      <c r="Q40" s="50"/>
      <c r="R40" s="50"/>
      <c r="S40" s="50"/>
      <c r="T40" s="50"/>
      <c r="U40" s="50"/>
      <c r="V40" s="50"/>
      <c r="W40" s="17"/>
      <c r="X40" s="17"/>
    </row>
    <row r="41" spans="1:24">
      <c r="A41" s="70"/>
      <c r="B41" s="9" t="s">
        <v>7</v>
      </c>
      <c r="C41" s="23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2">(G36+G37+G38)/G35*100</f>
        <v>#DIV/0!</v>
      </c>
      <c r="H41" s="11" t="e">
        <f t="shared" si="12"/>
        <v>#DIV/0!</v>
      </c>
      <c r="I41" s="11" t="e">
        <f t="shared" si="12"/>
        <v>#DIV/0!</v>
      </c>
      <c r="J41" s="11" t="e">
        <f t="shared" si="12"/>
        <v>#DIV/0!</v>
      </c>
      <c r="K41" s="11" t="e">
        <f t="shared" si="12"/>
        <v>#DIV/0!</v>
      </c>
      <c r="L41" s="11" t="e">
        <f t="shared" si="12"/>
        <v>#DIV/0!</v>
      </c>
      <c r="M41" s="11" t="e">
        <f t="shared" si="12"/>
        <v>#DIV/0!</v>
      </c>
      <c r="N41" s="23" t="e">
        <f>(N36+N37+N38)/N35*100</f>
        <v>#DIV/0!</v>
      </c>
      <c r="O41" s="59"/>
      <c r="P41" s="59"/>
      <c r="Q41" s="59"/>
      <c r="R41" s="59"/>
      <c r="S41" s="59"/>
      <c r="T41" s="59"/>
      <c r="U41" s="59"/>
      <c r="V41" s="59"/>
      <c r="W41" s="31"/>
      <c r="X41" s="31"/>
    </row>
    <row r="42" spans="1:24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3">(D36+D37)/D35*100</f>
        <v>#DIV/0!</v>
      </c>
      <c r="E42" s="11" t="e">
        <f t="shared" si="13"/>
        <v>#DIV/0!</v>
      </c>
      <c r="F42" s="11" t="e">
        <f t="shared" si="13"/>
        <v>#DIV/0!</v>
      </c>
      <c r="G42" s="11" t="e">
        <f t="shared" si="13"/>
        <v>#DIV/0!</v>
      </c>
      <c r="H42" s="11" t="e">
        <f t="shared" si="13"/>
        <v>#DIV/0!</v>
      </c>
      <c r="I42" s="11" t="e">
        <f t="shared" si="13"/>
        <v>#DIV/0!</v>
      </c>
      <c r="J42" s="11" t="e">
        <f t="shared" si="13"/>
        <v>#DIV/0!</v>
      </c>
      <c r="K42" s="11" t="e">
        <f t="shared" si="13"/>
        <v>#DIV/0!</v>
      </c>
      <c r="L42" s="11" t="e">
        <f t="shared" si="13"/>
        <v>#DIV/0!</v>
      </c>
      <c r="M42" s="11" t="e">
        <f t="shared" si="13"/>
        <v>#DIV/0!</v>
      </c>
      <c r="N42" s="11" t="e">
        <f>(N36+N37)/N35*100</f>
        <v>#DIV/0!</v>
      </c>
      <c r="O42" s="59"/>
      <c r="P42" s="59"/>
      <c r="Q42" s="59"/>
      <c r="R42" s="59"/>
      <c r="S42" s="59"/>
      <c r="T42" s="59"/>
      <c r="U42" s="59"/>
      <c r="V42" s="59"/>
      <c r="W42" s="31"/>
      <c r="X42" s="31"/>
    </row>
    <row r="43" spans="1:24" ht="12.75" customHeight="1">
      <c r="A43" s="70" t="s">
        <v>16</v>
      </c>
      <c r="B43" s="3" t="s">
        <v>2</v>
      </c>
      <c r="C43" s="19"/>
      <c r="D43" s="19"/>
      <c r="E43" s="19"/>
      <c r="F43" s="19"/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f>SUM(C43:M43)</f>
        <v>0</v>
      </c>
      <c r="O43" s="50" t="e">
        <f>#REF!-#REF!-#REF!-#REF!-#REF!</f>
        <v>#REF!</v>
      </c>
      <c r="P43" s="50" t="e">
        <f>#REF!-#REF!-#REF!-#REF!-#REF!</f>
        <v>#REF!</v>
      </c>
      <c r="Q43" s="50" t="e">
        <f>#REF!-#REF!-#REF!-#REF!-#REF!</f>
        <v>#REF!</v>
      </c>
      <c r="R43" s="50" t="e">
        <f>#REF!-#REF!-#REF!-#REF!-#REF!</f>
        <v>#REF!</v>
      </c>
      <c r="S43" s="50" t="e">
        <f>#REF!-#REF!-#REF!-#REF!-#REF!</f>
        <v>#REF!</v>
      </c>
      <c r="T43" s="50" t="e">
        <f>#REF!-#REF!-#REF!-#REF!-#REF!</f>
        <v>#REF!</v>
      </c>
      <c r="U43" s="50" t="e">
        <f>#REF!-#REF!-#REF!-#REF!-#REF!</f>
        <v>#REF!</v>
      </c>
      <c r="V43" s="50" t="e">
        <f>#REF!-#REF!-#REF!-#REF!-#REF!</f>
        <v>#REF!</v>
      </c>
      <c r="W43" s="17" t="e">
        <f>#REF!-#REF!-#REF!-#REF!-#REF!</f>
        <v>#REF!</v>
      </c>
      <c r="X43" s="17" t="e">
        <f>#REF!-#REF!-#REF!-#REF!-#REF!</f>
        <v>#REF!</v>
      </c>
    </row>
    <row r="44" spans="1:24">
      <c r="A44" s="70"/>
      <c r="B44" s="3" t="s">
        <v>3</v>
      </c>
      <c r="C44" s="1"/>
      <c r="D44" s="1"/>
      <c r="E44" s="1"/>
      <c r="F44" s="1"/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f>SUM(C44:M44)</f>
        <v>0</v>
      </c>
      <c r="O44" s="50"/>
      <c r="P44" s="50"/>
      <c r="Q44" s="50"/>
      <c r="R44" s="50"/>
      <c r="S44" s="50"/>
      <c r="T44" s="50"/>
      <c r="U44" s="50"/>
      <c r="V44" s="50"/>
      <c r="W44" s="17"/>
      <c r="X44" s="17"/>
    </row>
    <row r="45" spans="1:24">
      <c r="A45" s="70"/>
      <c r="B45" s="3" t="s">
        <v>4</v>
      </c>
      <c r="C45" s="1"/>
      <c r="D45" s="1"/>
      <c r="E45" s="1"/>
      <c r="F45" s="1"/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>SUM(C45:M45)</f>
        <v>0</v>
      </c>
      <c r="O45" s="50"/>
      <c r="P45" s="50"/>
      <c r="Q45" s="50"/>
      <c r="R45" s="50"/>
      <c r="S45" s="50"/>
      <c r="T45" s="50"/>
      <c r="U45" s="50"/>
      <c r="V45" s="50"/>
      <c r="W45" s="17"/>
      <c r="X45" s="17"/>
    </row>
    <row r="46" spans="1:24">
      <c r="A46" s="70"/>
      <c r="B46" s="3" t="s">
        <v>5</v>
      </c>
      <c r="C46" s="1"/>
      <c r="D46" s="1"/>
      <c r="E46" s="1"/>
      <c r="F46" s="1"/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f>SUM(C46:M46)</f>
        <v>0</v>
      </c>
      <c r="O46" s="50"/>
      <c r="P46" s="50"/>
      <c r="Q46" s="50"/>
      <c r="R46" s="50"/>
      <c r="S46" s="50"/>
      <c r="T46" s="50"/>
      <c r="U46" s="50"/>
      <c r="V46" s="50"/>
      <c r="W46" s="17"/>
      <c r="X46" s="17"/>
    </row>
    <row r="47" spans="1:24">
      <c r="A47" s="70"/>
      <c r="B47" s="3" t="s">
        <v>6</v>
      </c>
      <c r="C47" s="1"/>
      <c r="D47" s="1"/>
      <c r="E47" s="1"/>
      <c r="F47" s="1"/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f>SUM(C47:M47)</f>
        <v>0</v>
      </c>
      <c r="O47" s="50"/>
      <c r="P47" s="50"/>
      <c r="Q47" s="50"/>
      <c r="R47" s="50"/>
      <c r="S47" s="50"/>
      <c r="T47" s="50"/>
      <c r="U47" s="50"/>
      <c r="V47" s="50"/>
      <c r="W47" s="17"/>
      <c r="X47" s="17"/>
    </row>
    <row r="48" spans="1:24">
      <c r="A48" s="70"/>
      <c r="B48" s="3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50"/>
      <c r="P48" s="50"/>
      <c r="Q48" s="50"/>
      <c r="R48" s="50"/>
      <c r="S48" s="50"/>
      <c r="T48" s="50"/>
      <c r="U48" s="50"/>
      <c r="V48" s="50"/>
      <c r="W48" s="17"/>
      <c r="X48" s="17"/>
    </row>
    <row r="49" spans="1:24">
      <c r="A49" s="70"/>
      <c r="B49" s="9" t="s">
        <v>7</v>
      </c>
      <c r="C49" s="23" t="e">
        <f>(C44+C45+C46)/C43*100</f>
        <v>#DIV/0!</v>
      </c>
      <c r="D49" s="23" t="e">
        <f>(D44+D45+D46)/D43*100</f>
        <v>#DIV/0!</v>
      </c>
      <c r="E49" s="11" t="e">
        <f>(E44+E45+E46)/E43*100</f>
        <v>#DIV/0!</v>
      </c>
      <c r="F49" s="11" t="e">
        <f>(F44+F45+F46)/F43*100</f>
        <v>#DIV/0!</v>
      </c>
      <c r="G49" s="11" t="e">
        <f t="shared" ref="G49:N49" si="14">(G44+G45+G46)/G43*100</f>
        <v>#DIV/0!</v>
      </c>
      <c r="H49" s="11" t="e">
        <f t="shared" si="14"/>
        <v>#DIV/0!</v>
      </c>
      <c r="I49" s="11" t="e">
        <f t="shared" si="14"/>
        <v>#DIV/0!</v>
      </c>
      <c r="J49" s="11" t="e">
        <f t="shared" si="14"/>
        <v>#DIV/0!</v>
      </c>
      <c r="K49" s="11" t="e">
        <f t="shared" si="14"/>
        <v>#DIV/0!</v>
      </c>
      <c r="L49" s="11" t="e">
        <f t="shared" si="14"/>
        <v>#DIV/0!</v>
      </c>
      <c r="M49" s="11" t="e">
        <f t="shared" si="14"/>
        <v>#DIV/0!</v>
      </c>
      <c r="N49" s="23" t="e">
        <f t="shared" si="14"/>
        <v>#DIV/0!</v>
      </c>
      <c r="O49" s="59"/>
      <c r="P49" s="59"/>
      <c r="Q49" s="59"/>
      <c r="R49" s="59"/>
      <c r="S49" s="59"/>
      <c r="T49" s="59"/>
      <c r="U49" s="59"/>
      <c r="V49" s="59"/>
      <c r="W49" s="31"/>
      <c r="X49" s="31"/>
    </row>
    <row r="50" spans="1:24">
      <c r="A50" s="70"/>
      <c r="B50" s="9" t="s">
        <v>8</v>
      </c>
      <c r="C50" s="11" t="e">
        <f>(C44+C45)/C43*100</f>
        <v>#DIV/0!</v>
      </c>
      <c r="D50" s="11" t="e">
        <f>(D44+D45)/D43*100</f>
        <v>#DIV/0!</v>
      </c>
      <c r="E50" s="11" t="e">
        <f>(E44+E45)/E43*100</f>
        <v>#DIV/0!</v>
      </c>
      <c r="F50" s="11" t="e">
        <f>(F44+F45)/F43*100</f>
        <v>#DIV/0!</v>
      </c>
      <c r="G50" s="11" t="e">
        <f t="shared" ref="G50:N50" si="15">(G44+G45)/G43*100</f>
        <v>#DIV/0!</v>
      </c>
      <c r="H50" s="11" t="e">
        <f t="shared" si="15"/>
        <v>#DIV/0!</v>
      </c>
      <c r="I50" s="11" t="e">
        <f t="shared" si="15"/>
        <v>#DIV/0!</v>
      </c>
      <c r="J50" s="11" t="e">
        <f t="shared" si="15"/>
        <v>#DIV/0!</v>
      </c>
      <c r="K50" s="11" t="e">
        <f t="shared" si="15"/>
        <v>#DIV/0!</v>
      </c>
      <c r="L50" s="11" t="e">
        <f t="shared" si="15"/>
        <v>#DIV/0!</v>
      </c>
      <c r="M50" s="11" t="e">
        <f t="shared" si="15"/>
        <v>#DIV/0!</v>
      </c>
      <c r="N50" s="11" t="e">
        <f t="shared" si="15"/>
        <v>#DIV/0!</v>
      </c>
      <c r="O50" s="59"/>
      <c r="P50" s="59"/>
      <c r="Q50" s="59"/>
      <c r="R50" s="59"/>
      <c r="S50" s="59"/>
      <c r="T50" s="59"/>
      <c r="U50" s="59"/>
      <c r="V50" s="59"/>
      <c r="W50" s="31"/>
      <c r="X50" s="31"/>
    </row>
    <row r="51" spans="1:24" ht="12.75" customHeight="1">
      <c r="O51" s="50">
        <f t="shared" ref="O51:X51" si="16">C43-C44-C45-C46-C47</f>
        <v>0</v>
      </c>
      <c r="P51" s="50">
        <f t="shared" si="16"/>
        <v>0</v>
      </c>
      <c r="Q51" s="50">
        <f t="shared" si="16"/>
        <v>0</v>
      </c>
      <c r="R51" s="50">
        <f t="shared" si="16"/>
        <v>0</v>
      </c>
      <c r="S51" s="50">
        <f t="shared" si="16"/>
        <v>0</v>
      </c>
      <c r="T51" s="50">
        <f t="shared" si="16"/>
        <v>0</v>
      </c>
      <c r="U51" s="50">
        <f t="shared" si="16"/>
        <v>0</v>
      </c>
      <c r="V51" s="50">
        <f t="shared" si="16"/>
        <v>0</v>
      </c>
      <c r="W51" s="17">
        <f t="shared" si="16"/>
        <v>0</v>
      </c>
      <c r="X51" s="17">
        <f t="shared" si="16"/>
        <v>0</v>
      </c>
    </row>
    <row r="52" spans="1:24">
      <c r="B52" s="29" t="s">
        <v>58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>
      <c r="B54" s="30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>
      <c r="O57" s="17"/>
      <c r="P57" s="17"/>
      <c r="Q57" s="17"/>
      <c r="R57" s="17"/>
      <c r="S57" s="17"/>
      <c r="T57" s="17"/>
      <c r="U57" s="17"/>
      <c r="V57" s="17"/>
      <c r="W57" s="17"/>
      <c r="X57" s="17"/>
    </row>
  </sheetData>
  <dataConsolidate/>
  <mergeCells count="7">
    <mergeCell ref="A43:A50"/>
    <mergeCell ref="A27:A34"/>
    <mergeCell ref="A35:A42"/>
    <mergeCell ref="A1:O1"/>
    <mergeCell ref="A3:A10"/>
    <mergeCell ref="A11:A18"/>
    <mergeCell ref="A19:A26"/>
  </mergeCells>
  <phoneticPr fontId="2" type="noConversion"/>
  <conditionalFormatting sqref="O4:R8 C3:N50">
    <cfRule type="cellIs" dxfId="0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4" enableFormatConditionsCalculation="0">
    <tabColor rgb="FF0070C0"/>
  </sheetPr>
  <dimension ref="A1:AB68"/>
  <sheetViews>
    <sheetView tabSelected="1" workbookViewId="0">
      <pane xSplit="2" ySplit="2" topLeftCell="C3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S27" sqref="S27"/>
    </sheetView>
  </sheetViews>
  <sheetFormatPr defaultRowHeight="12.75"/>
  <cols>
    <col min="1" max="1" width="4" style="5" customWidth="1"/>
    <col min="2" max="2" width="25" customWidth="1"/>
    <col min="3" max="13" width="5.42578125" customWidth="1"/>
    <col min="14" max="14" width="5.42578125" hidden="1" customWidth="1"/>
    <col min="15" max="15" width="6" customWidth="1"/>
    <col min="16" max="22" width="4.7109375" customWidth="1"/>
    <col min="23" max="23" width="5.5703125" customWidth="1"/>
    <col min="24" max="26" width="4.7109375" customWidth="1"/>
  </cols>
  <sheetData>
    <row r="1" spans="1:28" ht="68.25" customHeight="1">
      <c r="A1" s="68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8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12.75" customHeight="1">
      <c r="A3" s="71" t="s">
        <v>9</v>
      </c>
      <c r="B3" s="3" t="s">
        <v>2</v>
      </c>
      <c r="C3" s="1"/>
      <c r="D3" s="1">
        <v>94</v>
      </c>
      <c r="E3" s="1">
        <v>83</v>
      </c>
      <c r="F3" s="1">
        <v>86</v>
      </c>
      <c r="G3" s="1">
        <v>76</v>
      </c>
      <c r="H3" s="1">
        <v>70</v>
      </c>
      <c r="I3" s="1">
        <v>68</v>
      </c>
      <c r="J3" s="1">
        <v>61</v>
      </c>
      <c r="K3" s="1">
        <v>43</v>
      </c>
      <c r="L3" s="3">
        <v>16</v>
      </c>
      <c r="M3" s="3">
        <v>30</v>
      </c>
      <c r="N3" s="1">
        <v>0</v>
      </c>
      <c r="O3" s="1">
        <f>SUM(C3:M3)</f>
        <v>627</v>
      </c>
      <c r="P3" s="40">
        <f>C3-C4-C5-C6-C7</f>
        <v>0</v>
      </c>
      <c r="Q3" s="40">
        <f>D3-D4-D5-D6-D7</f>
        <v>0</v>
      </c>
      <c r="R3" s="40">
        <f t="shared" ref="R3:Z3" si="0">E3-E4-E5-E6-E7</f>
        <v>0</v>
      </c>
      <c r="S3" s="40">
        <f t="shared" si="0"/>
        <v>0</v>
      </c>
      <c r="T3" s="40">
        <f t="shared" si="0"/>
        <v>0</v>
      </c>
      <c r="U3" s="40">
        <f t="shared" si="0"/>
        <v>0</v>
      </c>
      <c r="V3" s="40">
        <f t="shared" si="0"/>
        <v>0</v>
      </c>
      <c r="W3" s="40">
        <f t="shared" si="0"/>
        <v>0</v>
      </c>
      <c r="X3" s="40">
        <f t="shared" si="0"/>
        <v>0</v>
      </c>
      <c r="Y3" s="40">
        <f t="shared" si="0"/>
        <v>0</v>
      </c>
      <c r="Z3" s="40">
        <f t="shared" si="0"/>
        <v>0</v>
      </c>
      <c r="AA3" s="40"/>
    </row>
    <row r="4" spans="1:28">
      <c r="A4" s="71"/>
      <c r="B4" s="3" t="s">
        <v>3</v>
      </c>
      <c r="C4" s="1"/>
      <c r="D4" s="1">
        <v>28</v>
      </c>
      <c r="E4" s="1">
        <v>20</v>
      </c>
      <c r="F4" s="1">
        <v>28</v>
      </c>
      <c r="G4" s="1">
        <v>10</v>
      </c>
      <c r="H4" s="1">
        <v>9</v>
      </c>
      <c r="I4" s="1">
        <v>9</v>
      </c>
      <c r="J4" s="1">
        <v>4</v>
      </c>
      <c r="K4" s="1">
        <v>7</v>
      </c>
      <c r="L4" s="1">
        <v>4</v>
      </c>
      <c r="M4" s="1">
        <v>4</v>
      </c>
      <c r="N4" s="1">
        <v>0</v>
      </c>
      <c r="O4" s="1">
        <f>SUM(C4:M4)</f>
        <v>123</v>
      </c>
      <c r="P4" s="40"/>
      <c r="Q4" s="40"/>
      <c r="R4" s="40"/>
      <c r="S4" s="40"/>
      <c r="T4" s="40"/>
      <c r="U4" s="40"/>
      <c r="V4" s="40"/>
      <c r="W4" s="40"/>
      <c r="X4" s="40"/>
      <c r="Y4" s="42"/>
      <c r="Z4" s="42"/>
      <c r="AA4" s="42"/>
      <c r="AB4" s="20"/>
    </row>
    <row r="5" spans="1:28">
      <c r="A5" s="71"/>
      <c r="B5" s="3" t="s">
        <v>4</v>
      </c>
      <c r="C5" s="1"/>
      <c r="D5" s="1">
        <v>36</v>
      </c>
      <c r="E5" s="1">
        <v>39</v>
      </c>
      <c r="F5" s="1">
        <v>48</v>
      </c>
      <c r="G5" s="1">
        <v>42</v>
      </c>
      <c r="H5" s="1">
        <v>36</v>
      </c>
      <c r="I5" s="1">
        <v>28</v>
      </c>
      <c r="J5" s="1">
        <v>35</v>
      </c>
      <c r="K5" s="1">
        <v>17</v>
      </c>
      <c r="L5" s="1">
        <v>10</v>
      </c>
      <c r="M5" s="1">
        <v>20</v>
      </c>
      <c r="N5" s="1">
        <v>0</v>
      </c>
      <c r="O5" s="1">
        <f>SUM(C5:M5)</f>
        <v>311</v>
      </c>
      <c r="P5" s="40"/>
      <c r="Q5" s="40"/>
      <c r="R5" s="40"/>
      <c r="S5" s="40"/>
      <c r="T5" s="40"/>
      <c r="U5" s="40"/>
      <c r="V5" s="40"/>
      <c r="W5" s="40"/>
      <c r="X5" s="40"/>
      <c r="Y5" s="42"/>
      <c r="Z5" s="42"/>
      <c r="AA5" s="42"/>
      <c r="AB5" s="20"/>
    </row>
    <row r="6" spans="1:28">
      <c r="A6" s="71"/>
      <c r="B6" s="3" t="s">
        <v>5</v>
      </c>
      <c r="C6" s="1"/>
      <c r="D6" s="1">
        <v>30</v>
      </c>
      <c r="E6" s="1">
        <v>24</v>
      </c>
      <c r="F6" s="1">
        <v>10</v>
      </c>
      <c r="G6" s="1">
        <v>24</v>
      </c>
      <c r="H6" s="1">
        <v>25</v>
      </c>
      <c r="I6" s="1">
        <v>31</v>
      </c>
      <c r="J6" s="1">
        <v>22</v>
      </c>
      <c r="K6" s="1">
        <v>19</v>
      </c>
      <c r="L6" s="1">
        <v>2</v>
      </c>
      <c r="M6" s="1">
        <v>6</v>
      </c>
      <c r="N6" s="1">
        <v>0</v>
      </c>
      <c r="O6" s="1">
        <f>SUM(C6:M6)</f>
        <v>193</v>
      </c>
      <c r="P6" s="40"/>
      <c r="Q6" s="40"/>
      <c r="R6" s="40"/>
      <c r="S6" s="40"/>
      <c r="T6" s="40"/>
      <c r="U6" s="40"/>
      <c r="V6" s="40"/>
      <c r="W6" s="40"/>
      <c r="X6" s="40"/>
      <c r="Y6" s="42"/>
      <c r="Z6" s="42"/>
      <c r="AA6" s="42"/>
      <c r="AB6" s="20"/>
    </row>
    <row r="7" spans="1:28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0</v>
      </c>
      <c r="O7" s="1">
        <f>SUM(C7:M7)</f>
        <v>0</v>
      </c>
      <c r="P7" s="40"/>
      <c r="Q7" s="40"/>
      <c r="R7" s="40"/>
      <c r="S7" s="40"/>
      <c r="T7" s="40"/>
      <c r="U7" s="40"/>
      <c r="V7" s="40"/>
      <c r="W7" s="40"/>
      <c r="X7" s="40"/>
      <c r="Y7" s="48"/>
      <c r="Z7" s="48"/>
      <c r="AA7" s="42"/>
      <c r="AB7" s="20"/>
    </row>
    <row r="8" spans="1:28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0"/>
      <c r="Q8" s="40"/>
      <c r="R8" s="40"/>
      <c r="S8" s="40"/>
      <c r="T8" s="40"/>
      <c r="U8" s="40"/>
      <c r="V8" s="40"/>
      <c r="W8" s="40"/>
      <c r="X8" s="40"/>
      <c r="Y8" s="48"/>
      <c r="Z8" s="48"/>
      <c r="AA8" s="42"/>
      <c r="AB8" s="20"/>
    </row>
    <row r="9" spans="1:28" s="10" customFormat="1">
      <c r="A9" s="71"/>
      <c r="B9" s="9" t="s">
        <v>7</v>
      </c>
      <c r="C9" s="11" t="e">
        <f>(C4+C5+C6)/C3*100</f>
        <v>#DIV/0!</v>
      </c>
      <c r="D9" s="11">
        <f>(D4+D5+D6)/D3*100</f>
        <v>100</v>
      </c>
      <c r="E9" s="11">
        <f>(E4+E5+E6)/E3*100</f>
        <v>100</v>
      </c>
      <c r="F9" s="11">
        <f>(F4+F5+F6)/F3*100</f>
        <v>100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11"/>
      <c r="O9" s="11">
        <f>(O4+O5+O6)/O3*100</f>
        <v>100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8" s="10" customFormat="1">
      <c r="A10" s="71"/>
      <c r="B10" s="9" t="s">
        <v>8</v>
      </c>
      <c r="C10" s="11" t="e">
        <f>(C4+C5)/C3*100</f>
        <v>#DIV/0!</v>
      </c>
      <c r="D10" s="11">
        <f>(D4+D5)/D3*100</f>
        <v>68.085106382978722</v>
      </c>
      <c r="E10" s="11">
        <f>(E4+E5)/E3*100</f>
        <v>71.084337349397586</v>
      </c>
      <c r="F10" s="11">
        <f>(F4+F5)/F3*100</f>
        <v>88.372093023255815</v>
      </c>
      <c r="G10" s="11">
        <f t="shared" ref="G10:M10" si="2">(G4+G5)/G3*100</f>
        <v>68.421052631578945</v>
      </c>
      <c r="H10" s="11">
        <f t="shared" si="2"/>
        <v>64.285714285714292</v>
      </c>
      <c r="I10" s="11">
        <f t="shared" si="2"/>
        <v>54.411764705882348</v>
      </c>
      <c r="J10" s="11">
        <f t="shared" si="2"/>
        <v>63.934426229508205</v>
      </c>
      <c r="K10" s="11">
        <f t="shared" si="2"/>
        <v>55.813953488372093</v>
      </c>
      <c r="L10" s="11">
        <f t="shared" si="2"/>
        <v>87.5</v>
      </c>
      <c r="M10" s="11">
        <f t="shared" si="2"/>
        <v>80</v>
      </c>
      <c r="N10" s="11"/>
      <c r="O10" s="11">
        <f>(O4+O5)/O3*100</f>
        <v>69.218500797448172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spans="1:28" ht="12.75" customHeight="1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>
        <v>0</v>
      </c>
      <c r="O11" s="1">
        <f>SUM(C11:M11)</f>
        <v>0</v>
      </c>
      <c r="P11" s="40"/>
      <c r="Q11" s="40">
        <f>D11-D12-D13-D14-D15</f>
        <v>0</v>
      </c>
      <c r="R11" s="40">
        <f>E11-E12-E13-E14-E15</f>
        <v>0</v>
      </c>
      <c r="S11" s="40">
        <f>F11-F12-F13-F14-F15</f>
        <v>0</v>
      </c>
      <c r="T11" s="40">
        <f>G11-G12-G13-G14-G15</f>
        <v>0</v>
      </c>
      <c r="U11" s="40">
        <f>H11-H12-H13-H14-H15</f>
        <v>0</v>
      </c>
      <c r="V11" s="40">
        <f t="shared" ref="V11:AA11" si="3">I11-I12-I13-I14-I15</f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  <c r="Z11" s="40">
        <f t="shared" si="3"/>
        <v>0</v>
      </c>
      <c r="AA11" s="40">
        <f t="shared" si="3"/>
        <v>0</v>
      </c>
    </row>
    <row r="12" spans="1:28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0</v>
      </c>
      <c r="O12" s="1">
        <f>SUM(C12:M12)</f>
        <v>0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8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0</v>
      </c>
      <c r="O13" s="1">
        <f>SUM(C13:M13)</f>
        <v>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8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0</v>
      </c>
      <c r="O14" s="1">
        <f>SUM(C14:M14)</f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8">
      <c r="A15" s="71"/>
      <c r="B15" s="3" t="s">
        <v>6</v>
      </c>
      <c r="C15" s="1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f>SUM(C15:M15)</f>
        <v>0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8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1:27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>
        <v>0</v>
      </c>
      <c r="O19" s="1">
        <f>SUM(C19:M19)</f>
        <v>0</v>
      </c>
      <c r="P19" s="40">
        <f>C19-C20-C21-C22-C23</f>
        <v>0</v>
      </c>
      <c r="Q19" s="40">
        <f t="shared" ref="Q19:AA19" si="6">D19-D20-D21-D22-D23</f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40">
        <f t="shared" si="6"/>
        <v>0</v>
      </c>
      <c r="W19" s="40">
        <f t="shared" si="6"/>
        <v>0</v>
      </c>
      <c r="X19" s="40">
        <f t="shared" si="6"/>
        <v>0</v>
      </c>
      <c r="Y19" s="40">
        <f t="shared" si="6"/>
        <v>0</v>
      </c>
      <c r="Z19" s="40">
        <f t="shared" si="6"/>
        <v>0</v>
      </c>
      <c r="AA19" s="40">
        <f t="shared" si="6"/>
        <v>0</v>
      </c>
    </row>
    <row r="20" spans="1:27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0</v>
      </c>
      <c r="O20" s="1">
        <f>SUM(C20:M20)</f>
        <v>0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0</v>
      </c>
      <c r="O21" s="1">
        <f>SUM(C21:M21)</f>
        <v>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v>0</v>
      </c>
      <c r="O22" s="1">
        <f>SUM(C22:M22)</f>
        <v>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f>SUM(C23:M23)</f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1:27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1:27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1">
        <v>0</v>
      </c>
      <c r="O27" s="1">
        <f>SUM(C27:M27)</f>
        <v>0</v>
      </c>
      <c r="P27" s="40">
        <f>C27-C28-C29-C30-C31</f>
        <v>0</v>
      </c>
      <c r="Q27" s="40">
        <f t="shared" ref="Q27:AA27" si="9">D27-D28-D29-D30-D31</f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  <c r="W27" s="40">
        <f t="shared" si="9"/>
        <v>0</v>
      </c>
      <c r="X27" s="40">
        <f t="shared" si="9"/>
        <v>0</v>
      </c>
      <c r="Y27" s="40">
        <f t="shared" si="9"/>
        <v>0</v>
      </c>
      <c r="Z27" s="40">
        <f t="shared" si="9"/>
        <v>0</v>
      </c>
      <c r="AA27" s="40">
        <f t="shared" si="9"/>
        <v>0</v>
      </c>
    </row>
    <row r="28" spans="1:27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v>0</v>
      </c>
      <c r="O28" s="1">
        <f>SUM(C28:M28)</f>
        <v>0</v>
      </c>
      <c r="P28" s="50">
        <f>C27-C35</f>
        <v>0</v>
      </c>
      <c r="Q28" s="50">
        <f t="shared" ref="Q28:Z28" si="10">D27-D35</f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  <c r="Z28" s="50">
        <f t="shared" si="10"/>
        <v>0</v>
      </c>
      <c r="AA28" s="40"/>
    </row>
    <row r="29" spans="1:27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v>0</v>
      </c>
      <c r="O29" s="1">
        <f>SUM(C29:M29)</f>
        <v>0</v>
      </c>
      <c r="P29" s="50">
        <f>C27-C57</f>
        <v>0</v>
      </c>
      <c r="Q29" s="50">
        <f t="shared" ref="Q29:Z29" si="11">D27-D57</f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  <c r="Z29" s="50">
        <f t="shared" si="11"/>
        <v>0</v>
      </c>
      <c r="AA29" s="40"/>
    </row>
    <row r="30" spans="1:27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v>0</v>
      </c>
      <c r="O30" s="1">
        <f>SUM(C30:M30)</f>
        <v>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27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f>SUM(C31:M31)</f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27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:28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11" t="e">
        <f>(O28+O29+O30)/O27*100</f>
        <v>#DIV/0!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1:28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1:28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3"/>
      <c r="M35" s="3"/>
      <c r="N35" s="1">
        <v>0</v>
      </c>
      <c r="O35" s="1">
        <f>SUM(C35:M35)</f>
        <v>0</v>
      </c>
      <c r="P35" s="40">
        <f>C35-C36-C37-C38-C39</f>
        <v>0</v>
      </c>
      <c r="Q35" s="40">
        <f t="shared" ref="Q35:AA35" si="14">D35-D36-D37-D38-D39</f>
        <v>0</v>
      </c>
      <c r="R35" s="40">
        <f t="shared" si="14"/>
        <v>0</v>
      </c>
      <c r="S35" s="40">
        <f t="shared" si="14"/>
        <v>0</v>
      </c>
      <c r="T35" s="40">
        <f t="shared" si="14"/>
        <v>0</v>
      </c>
      <c r="U35" s="40">
        <f t="shared" si="14"/>
        <v>0</v>
      </c>
      <c r="V35" s="40">
        <f t="shared" si="14"/>
        <v>0</v>
      </c>
      <c r="W35" s="40">
        <f t="shared" si="14"/>
        <v>0</v>
      </c>
      <c r="X35" s="40">
        <f t="shared" si="14"/>
        <v>0</v>
      </c>
      <c r="Y35" s="40">
        <f t="shared" si="14"/>
        <v>0</v>
      </c>
      <c r="Z35" s="40">
        <f t="shared" si="14"/>
        <v>0</v>
      </c>
      <c r="AA35" s="40">
        <f t="shared" si="14"/>
        <v>0</v>
      </c>
    </row>
    <row r="36" spans="1:28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0</v>
      </c>
      <c r="O36" s="1">
        <f>SUM(C36:M36)</f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8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v>0</v>
      </c>
      <c r="O37" s="1">
        <f>SUM(C37:M37)</f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:28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v>0</v>
      </c>
      <c r="O38" s="1">
        <f>SUM(C38:M38)</f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:28">
      <c r="A39" s="70"/>
      <c r="B39" s="3" t="s">
        <v>6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f>SUM(C39:M39)</f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:28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11" t="e">
        <f>(O36+O37+O38)/O35*100</f>
        <v>#DIV/0!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1:28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28" s="10" customFormat="1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40">
        <f>C43-C44-C45-C46-C47</f>
        <v>0</v>
      </c>
      <c r="Q43" s="40">
        <f>D43-D44-D45-D46-D47</f>
        <v>0</v>
      </c>
      <c r="R43" s="40">
        <f>E43-E44-E45-E46-E47</f>
        <v>0</v>
      </c>
      <c r="S43" s="40">
        <f>F43-F44-F45-F46-F47</f>
        <v>0</v>
      </c>
      <c r="T43" s="40">
        <f>G43-G44-G45-G46-G47</f>
        <v>0</v>
      </c>
      <c r="U43" s="40">
        <f t="shared" ref="U43:AA43" si="17">H43-H44-H45-H46-H47</f>
        <v>0</v>
      </c>
      <c r="V43" s="40">
        <f t="shared" si="17"/>
        <v>0</v>
      </c>
      <c r="W43" s="40">
        <f t="shared" si="17"/>
        <v>0</v>
      </c>
      <c r="X43" s="40">
        <f t="shared" si="17"/>
        <v>0</v>
      </c>
      <c r="Y43" s="40">
        <f t="shared" si="17"/>
        <v>0</v>
      </c>
      <c r="Z43" s="40">
        <f t="shared" si="17"/>
        <v>0</v>
      </c>
      <c r="AA43" s="40">
        <f t="shared" si="17"/>
        <v>0</v>
      </c>
      <c r="AB43"/>
    </row>
    <row r="44" spans="1:28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8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8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8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8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11" t="e">
        <f>(O44+O45+O46)/O43*100</f>
        <v>#DIV/0!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10"/>
    </row>
    <row r="49" spans="1:28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10"/>
    </row>
    <row r="50" spans="1:28" ht="12.75" customHeight="1">
      <c r="A50" s="70" t="s">
        <v>15</v>
      </c>
      <c r="B50" s="3" t="s">
        <v>2</v>
      </c>
      <c r="C50" s="1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f>SUM(C50:M50)</f>
        <v>0</v>
      </c>
      <c r="P50" s="40">
        <f>C50-C51-C52-C53-C54</f>
        <v>0</v>
      </c>
      <c r="Q50" s="40">
        <f t="shared" ref="Q50:AA50" si="20">D50-D51-D52-D53-D54</f>
        <v>0</v>
      </c>
      <c r="R50" s="40">
        <f t="shared" si="20"/>
        <v>0</v>
      </c>
      <c r="S50" s="40">
        <f t="shared" si="20"/>
        <v>0</v>
      </c>
      <c r="T50" s="40">
        <f t="shared" si="20"/>
        <v>0</v>
      </c>
      <c r="U50" s="40">
        <f t="shared" si="20"/>
        <v>0</v>
      </c>
      <c r="V50" s="40">
        <f t="shared" si="20"/>
        <v>0</v>
      </c>
      <c r="W50" s="40">
        <f t="shared" si="20"/>
        <v>0</v>
      </c>
      <c r="X50" s="40">
        <f t="shared" si="20"/>
        <v>0</v>
      </c>
      <c r="Y50" s="40">
        <f t="shared" si="20"/>
        <v>0</v>
      </c>
      <c r="Z50" s="40">
        <f t="shared" si="20"/>
        <v>0</v>
      </c>
      <c r="AA50" s="40">
        <f t="shared" si="20"/>
        <v>0</v>
      </c>
    </row>
    <row r="51" spans="1:28">
      <c r="A51" s="70"/>
      <c r="B51" s="3" t="s">
        <v>3</v>
      </c>
      <c r="C51" s="1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f>SUM(C51:M51)</f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:28">
      <c r="A52" s="70"/>
      <c r="B52" s="3" t="s">
        <v>4</v>
      </c>
      <c r="C52" s="1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f>SUM(C52:M52)</f>
        <v>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:28">
      <c r="A53" s="70"/>
      <c r="B53" s="3" t="s">
        <v>5</v>
      </c>
      <c r="C53" s="1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f>SUM(C53:M53)</f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:28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/>
      <c r="M54" s="1"/>
      <c r="N54" s="1"/>
      <c r="O54" s="1">
        <f>SUM(C54:M54)</f>
        <v>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:28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/>
      <c r="O55" s="11" t="e">
        <f>(O51+O52+O53)/O50*100</f>
        <v>#DIV/0!</v>
      </c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10"/>
    </row>
    <row r="56" spans="1:28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/>
      <c r="O56" s="11" t="e">
        <f>(O51+O52)/O50*100</f>
        <v>#DIV/0!</v>
      </c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10"/>
    </row>
    <row r="57" spans="1:28" ht="12.75" customHeight="1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L57" s="3"/>
      <c r="M57" s="3"/>
      <c r="N57" s="1">
        <v>0</v>
      </c>
      <c r="O57" s="1">
        <f>SUM(C57:M57)</f>
        <v>0</v>
      </c>
      <c r="P57" s="40">
        <f>C57-C58-C59-C60-C61</f>
        <v>0</v>
      </c>
      <c r="Q57" s="40">
        <f t="shared" ref="Q57:AA57" si="23">D57-D58-D59-D60-D61</f>
        <v>0</v>
      </c>
      <c r="R57" s="40">
        <f t="shared" si="23"/>
        <v>0</v>
      </c>
      <c r="S57" s="40">
        <f t="shared" si="23"/>
        <v>0</v>
      </c>
      <c r="T57" s="40">
        <f t="shared" si="23"/>
        <v>0</v>
      </c>
      <c r="U57" s="40">
        <f t="shared" si="23"/>
        <v>0</v>
      </c>
      <c r="V57" s="40">
        <f t="shared" si="23"/>
        <v>0</v>
      </c>
      <c r="W57" s="40">
        <f t="shared" si="23"/>
        <v>0</v>
      </c>
      <c r="X57" s="40">
        <f t="shared" si="23"/>
        <v>0</v>
      </c>
      <c r="Y57" s="40">
        <f t="shared" si="23"/>
        <v>0</v>
      </c>
      <c r="Z57" s="40">
        <f t="shared" si="23"/>
        <v>0</v>
      </c>
      <c r="AA57" s="40">
        <f t="shared" si="23"/>
        <v>0</v>
      </c>
    </row>
    <row r="58" spans="1:28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>
        <v>0</v>
      </c>
      <c r="O58" s="1">
        <f>SUM(C58:M58)</f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:28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>
        <v>0</v>
      </c>
      <c r="O59" s="1">
        <f>SUM(C59:M59)</f>
        <v>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:28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>
        <v>0</v>
      </c>
      <c r="O60" s="1">
        <f>SUM(C60:M60)</f>
        <v>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:28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f>SUM(C61:M61)</f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:28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:28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24">(G58+G59+G60)/G57*100</f>
        <v>#DIV/0!</v>
      </c>
      <c r="H63" s="11" t="e">
        <f t="shared" si="24"/>
        <v>#DIV/0!</v>
      </c>
      <c r="I63" s="11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11" t="e">
        <f t="shared" si="24"/>
        <v>#DIV/0!</v>
      </c>
      <c r="N63" s="11"/>
      <c r="O63" s="11" t="e">
        <f t="shared" si="24"/>
        <v>#DIV/0!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10"/>
    </row>
    <row r="64" spans="1:28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10"/>
    </row>
    <row r="65" spans="2:27"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spans="2:27">
      <c r="B66" s="29" t="s">
        <v>47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27">
      <c r="B68" s="30"/>
    </row>
  </sheetData>
  <mergeCells count="9">
    <mergeCell ref="A1:P1"/>
    <mergeCell ref="A57:A64"/>
    <mergeCell ref="A3:A10"/>
    <mergeCell ref="A11:A18"/>
    <mergeCell ref="A35:A42"/>
    <mergeCell ref="A19:A26"/>
    <mergeCell ref="A27:A34"/>
    <mergeCell ref="A43:A49"/>
    <mergeCell ref="A50:A56"/>
  </mergeCells>
  <phoneticPr fontId="2" type="noConversion"/>
  <conditionalFormatting sqref="Y4:AB8 C3:K64 N3:O64 L4:M10 L12:M18 L20:M26 L28:M34 L36:M56 L58:M64">
    <cfRule type="cellIs" dxfId="24" priority="8" stopIfTrue="1" operator="equal">
      <formula>0</formula>
    </cfRule>
  </conditionalFormatting>
  <pageMargins left="0.59055118110236227" right="0.39370078740157483" top="0.27559055118110237" bottom="0.25" header="0.3" footer="0.18"/>
  <pageSetup paperSize="9" scale="9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6" enableFormatConditionsCalculation="0">
    <tabColor rgb="FF0070C0"/>
  </sheetPr>
  <dimension ref="A1:Y68"/>
  <sheetViews>
    <sheetView workbookViewId="0">
      <pane xSplit="1" ySplit="3" topLeftCell="B49" activePane="bottomRight" state="frozen"/>
      <selection activeCell="C59" sqref="C59:M63"/>
      <selection pane="topRight" activeCell="C59" sqref="C59:M63"/>
      <selection pane="bottomLeft" activeCell="C59" sqref="C59:M63"/>
      <selection pane="bottomRight" activeCell="H68" sqref="H68"/>
    </sheetView>
  </sheetViews>
  <sheetFormatPr defaultRowHeight="12.75"/>
  <cols>
    <col min="1" max="1" width="4" style="5" customWidth="1"/>
    <col min="2" max="2" width="22.140625" customWidth="1"/>
    <col min="3" max="6" width="5.42578125" customWidth="1"/>
    <col min="7" max="11" width="6" customWidth="1"/>
    <col min="12" max="13" width="5.42578125" customWidth="1"/>
    <col min="14" max="14" width="10.5703125" customWidth="1"/>
  </cols>
  <sheetData>
    <row r="1" spans="1:25" ht="57.75" customHeight="1">
      <c r="A1" s="68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5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 t="s">
        <v>1</v>
      </c>
      <c r="O2" s="32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71" t="s">
        <v>9</v>
      </c>
      <c r="B3" s="3" t="s">
        <v>2</v>
      </c>
      <c r="C3" s="1"/>
      <c r="D3" s="1"/>
      <c r="E3" s="1">
        <v>83</v>
      </c>
      <c r="F3" s="1">
        <v>86</v>
      </c>
      <c r="G3" s="1">
        <v>76</v>
      </c>
      <c r="H3" s="1">
        <v>70</v>
      </c>
      <c r="I3" s="1">
        <v>68</v>
      </c>
      <c r="J3" s="1">
        <v>61</v>
      </c>
      <c r="K3" s="1">
        <v>43</v>
      </c>
      <c r="L3" s="3"/>
      <c r="M3" s="3"/>
      <c r="N3" s="1">
        <f>SUM(C3:M3)</f>
        <v>487</v>
      </c>
      <c r="O3" s="51">
        <f>C3-C4-C5-C6-C7</f>
        <v>0</v>
      </c>
      <c r="P3" s="40">
        <f t="shared" ref="P3:Y3" si="0">D3-D4-D5-D6-D7</f>
        <v>0</v>
      </c>
      <c r="Q3" s="40">
        <f t="shared" si="0"/>
        <v>0</v>
      </c>
      <c r="R3" s="40">
        <f t="shared" si="0"/>
        <v>1</v>
      </c>
      <c r="S3" s="40">
        <f t="shared" si="0"/>
        <v>0</v>
      </c>
      <c r="T3" s="40">
        <f t="shared" si="0"/>
        <v>0</v>
      </c>
      <c r="U3" s="40">
        <f t="shared" si="0"/>
        <v>0</v>
      </c>
      <c r="V3" s="40">
        <f t="shared" si="0"/>
        <v>0</v>
      </c>
      <c r="W3" s="40">
        <f t="shared" si="0"/>
        <v>0</v>
      </c>
      <c r="X3" s="40">
        <f t="shared" si="0"/>
        <v>0</v>
      </c>
      <c r="Y3" s="40">
        <f t="shared" si="0"/>
        <v>0</v>
      </c>
    </row>
    <row r="4" spans="1:25">
      <c r="A4" s="71"/>
      <c r="B4" s="3" t="s">
        <v>3</v>
      </c>
      <c r="C4" s="1"/>
      <c r="D4" s="1"/>
      <c r="E4" s="1">
        <v>30</v>
      </c>
      <c r="F4" s="1">
        <v>19</v>
      </c>
      <c r="G4" s="1">
        <v>8</v>
      </c>
      <c r="H4" s="1">
        <v>15</v>
      </c>
      <c r="I4" s="1">
        <v>5</v>
      </c>
      <c r="J4" s="1">
        <v>9</v>
      </c>
      <c r="K4" s="1">
        <v>5</v>
      </c>
      <c r="L4" s="1"/>
      <c r="M4" s="1"/>
      <c r="N4" s="1">
        <f>SUM(C4:M4)</f>
        <v>91</v>
      </c>
      <c r="O4" s="51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>
      <c r="A5" s="71"/>
      <c r="B5" s="3" t="s">
        <v>4</v>
      </c>
      <c r="C5" s="1"/>
      <c r="D5" s="1"/>
      <c r="E5" s="1">
        <v>36</v>
      </c>
      <c r="F5" s="1">
        <v>45</v>
      </c>
      <c r="G5" s="1">
        <v>30</v>
      </c>
      <c r="H5" s="1">
        <v>28</v>
      </c>
      <c r="I5" s="1">
        <v>29</v>
      </c>
      <c r="J5" s="1">
        <v>27</v>
      </c>
      <c r="K5" s="1">
        <v>21</v>
      </c>
      <c r="L5" s="1"/>
      <c r="M5" s="1"/>
      <c r="N5" s="1">
        <f>SUM(C5:M5)</f>
        <v>216</v>
      </c>
      <c r="O5" s="51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>
      <c r="A6" s="71"/>
      <c r="B6" s="3" t="s">
        <v>5</v>
      </c>
      <c r="C6" s="1"/>
      <c r="D6" s="1"/>
      <c r="E6" s="1">
        <v>17</v>
      </c>
      <c r="F6" s="1">
        <v>21</v>
      </c>
      <c r="G6" s="1">
        <v>38</v>
      </c>
      <c r="H6" s="1">
        <v>27</v>
      </c>
      <c r="I6" s="1">
        <v>34</v>
      </c>
      <c r="J6" s="1">
        <v>25</v>
      </c>
      <c r="K6" s="1">
        <v>17</v>
      </c>
      <c r="L6" s="1"/>
      <c r="M6" s="1"/>
      <c r="N6" s="1">
        <f>SUM(C6:M6)</f>
        <v>179</v>
      </c>
      <c r="O6" s="51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>SUM(C7:M7)</f>
        <v>0</v>
      </c>
      <c r="O7" s="51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>
      <c r="A8" s="71"/>
      <c r="B8" s="3" t="s">
        <v>40</v>
      </c>
      <c r="C8" s="1"/>
      <c r="D8" s="1"/>
      <c r="E8" s="1"/>
      <c r="F8" s="1">
        <v>1</v>
      </c>
      <c r="G8" s="1"/>
      <c r="H8" s="1"/>
      <c r="I8" s="1"/>
      <c r="J8" s="1"/>
      <c r="K8" s="1"/>
      <c r="L8" s="1"/>
      <c r="M8" s="1"/>
      <c r="N8" s="1"/>
      <c r="O8" s="51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>
        <f>(E4+E5+E6)/E3*100</f>
        <v>100</v>
      </c>
      <c r="F9" s="11">
        <f>(F4+F5+F6)/F3*100</f>
        <v>98.837209302325576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 t="e">
        <f t="shared" si="1"/>
        <v>#DIV/0!</v>
      </c>
      <c r="M9" s="11" t="e">
        <f t="shared" si="1"/>
        <v>#DIV/0!</v>
      </c>
      <c r="N9" s="23">
        <f>(N4+N5+N6)/N3*100</f>
        <v>99.794661190965101</v>
      </c>
      <c r="O9" s="52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>
        <f>(E4+E5)/E3*100</f>
        <v>79.518072289156621</v>
      </c>
      <c r="F10" s="11">
        <f>(F4+F5)/F3*100</f>
        <v>74.418604651162795</v>
      </c>
      <c r="G10" s="11">
        <f t="shared" ref="G10:M10" si="2">(G4+G5)/G3*100</f>
        <v>50</v>
      </c>
      <c r="H10" s="11">
        <f t="shared" si="2"/>
        <v>61.428571428571431</v>
      </c>
      <c r="I10" s="11">
        <f t="shared" si="2"/>
        <v>50</v>
      </c>
      <c r="J10" s="11">
        <f t="shared" si="2"/>
        <v>59.016393442622949</v>
      </c>
      <c r="K10" s="11">
        <f t="shared" si="2"/>
        <v>60.465116279069761</v>
      </c>
      <c r="L10" s="11" t="e">
        <f t="shared" si="2"/>
        <v>#DIV/0!</v>
      </c>
      <c r="M10" s="11" t="e">
        <f t="shared" si="2"/>
        <v>#DIV/0!</v>
      </c>
      <c r="N10" s="11">
        <f>(N4+N5)/N3*100</f>
        <v>63.039014373716626</v>
      </c>
      <c r="O10" s="52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>
        <f>SUM(C11:M11)</f>
        <v>0</v>
      </c>
      <c r="O11" s="51">
        <f t="shared" ref="O11:Y11" si="3">C11-C12-C13-C14-C15</f>
        <v>0</v>
      </c>
      <c r="P11" s="40">
        <f t="shared" si="3"/>
        <v>0</v>
      </c>
      <c r="Q11" s="40">
        <f t="shared" si="3"/>
        <v>0</v>
      </c>
      <c r="R11" s="40">
        <f t="shared" si="3"/>
        <v>0</v>
      </c>
      <c r="S11" s="40">
        <f t="shared" si="3"/>
        <v>0</v>
      </c>
      <c r="T11" s="40">
        <f t="shared" si="3"/>
        <v>0</v>
      </c>
      <c r="U11" s="40">
        <f t="shared" si="3"/>
        <v>0</v>
      </c>
      <c r="V11" s="40">
        <f t="shared" si="3"/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</row>
    <row r="12" spans="1:25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>SUM(C12:M12)</f>
        <v>0</v>
      </c>
      <c r="O12" s="51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>SUM(C13:M13)</f>
        <v>0</v>
      </c>
      <c r="O13" s="51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>SUM(C14:M14)</f>
        <v>0</v>
      </c>
      <c r="O14" s="51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>
      <c r="A15" s="71"/>
      <c r="B15" s="3" t="s">
        <v>6</v>
      </c>
      <c r="C15" s="1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SUM(C15:M15)</f>
        <v>0</v>
      </c>
      <c r="O15" s="51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1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 t="e">
        <f>(N12+N13+N14)/N11*100</f>
        <v>#DIV/0!</v>
      </c>
      <c r="O17" s="53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 t="e">
        <f>(N12+N13)/N11*100</f>
        <v>#DIV/0!</v>
      </c>
      <c r="O18" s="52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>
        <f>SUM(C19:M19)</f>
        <v>0</v>
      </c>
      <c r="O19" s="51">
        <f t="shared" ref="O19:Y19" si="6">C19-C20-C21-C22-C23</f>
        <v>0</v>
      </c>
      <c r="P19" s="40">
        <f t="shared" si="6"/>
        <v>0</v>
      </c>
      <c r="Q19" s="40">
        <f t="shared" si="6"/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40">
        <f t="shared" si="6"/>
        <v>0</v>
      </c>
      <c r="W19" s="40">
        <f t="shared" si="6"/>
        <v>0</v>
      </c>
      <c r="X19" s="40">
        <f t="shared" si="6"/>
        <v>0</v>
      </c>
      <c r="Y19" s="40">
        <f t="shared" si="6"/>
        <v>0</v>
      </c>
    </row>
    <row r="20" spans="1:25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SUM(C20:M20)</f>
        <v>0</v>
      </c>
      <c r="O20" s="51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SUM(C21:M21)</f>
        <v>0</v>
      </c>
      <c r="O21" s="51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>SUM(C22:M22)</f>
        <v>0</v>
      </c>
      <c r="O22" s="51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>
      <c r="A23" s="70"/>
      <c r="B23" s="3" t="s">
        <v>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f>SUM(C23:M23)</f>
        <v>0</v>
      </c>
      <c r="O23" s="51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1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 t="e">
        <f>(N20+N21+N22)/N19*100</f>
        <v>#DIV/0!</v>
      </c>
      <c r="O25" s="52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 t="e">
        <f>(N20+N21)/N19*100</f>
        <v>#DIV/0!</v>
      </c>
      <c r="O26" s="54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1">
        <f>SUM(C27:M27)</f>
        <v>0</v>
      </c>
      <c r="O27" s="51">
        <f>C27-C28-C29-C30-C31</f>
        <v>0</v>
      </c>
      <c r="P27" s="40">
        <f t="shared" ref="P27:Y27" si="9">D27-D28-D29-D30-D31</f>
        <v>0</v>
      </c>
      <c r="Q27" s="40">
        <f t="shared" si="9"/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  <c r="W27" s="40">
        <f t="shared" si="9"/>
        <v>0</v>
      </c>
      <c r="X27" s="40">
        <f t="shared" si="9"/>
        <v>0</v>
      </c>
      <c r="Y27" s="40">
        <f t="shared" si="9"/>
        <v>0</v>
      </c>
    </row>
    <row r="28" spans="1:2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SUM(C28:M28)</f>
        <v>0</v>
      </c>
      <c r="O28" s="55">
        <f t="shared" ref="O28:Y28" si="10">C27-C35</f>
        <v>0</v>
      </c>
      <c r="P28" s="50">
        <f t="shared" si="10"/>
        <v>0</v>
      </c>
      <c r="Q28" s="50">
        <f t="shared" si="10"/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</row>
    <row r="29" spans="1:2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SUM(C29:M29)</f>
        <v>0</v>
      </c>
      <c r="O29" s="55">
        <f t="shared" ref="O29:Y29" si="11">C27-C57</f>
        <v>0</v>
      </c>
      <c r="P29" s="50">
        <f t="shared" si="11"/>
        <v>0</v>
      </c>
      <c r="Q29" s="50">
        <f t="shared" si="11"/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</row>
    <row r="30" spans="1:2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SUM(C30:M30)</f>
        <v>0</v>
      </c>
      <c r="O30" s="51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>
      <c r="A31" s="70"/>
      <c r="B31" s="3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>SUM(C31:M31)</f>
        <v>0</v>
      </c>
      <c r="O31" s="51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51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 t="e">
        <f>(N28+N29+N30)/N27*100</f>
        <v>#DIV/0!</v>
      </c>
      <c r="O33" s="52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 t="e">
        <f>(N28+N29)/N27*100</f>
        <v>#DIV/0!</v>
      </c>
      <c r="O34" s="52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3"/>
      <c r="M35" s="3"/>
      <c r="N35" s="1">
        <f>SUM(C35:M35)</f>
        <v>0</v>
      </c>
      <c r="O35" s="51">
        <f t="shared" ref="O35:Y35" si="14">C35-C36-C37-C38-C39</f>
        <v>0</v>
      </c>
      <c r="P35" s="40">
        <f t="shared" si="14"/>
        <v>0</v>
      </c>
      <c r="Q35" s="40">
        <f t="shared" si="14"/>
        <v>0</v>
      </c>
      <c r="R35" s="40">
        <f t="shared" si="14"/>
        <v>0</v>
      </c>
      <c r="S35" s="40">
        <f t="shared" si="14"/>
        <v>0</v>
      </c>
      <c r="T35" s="40">
        <f t="shared" si="14"/>
        <v>0</v>
      </c>
      <c r="U35" s="40">
        <f t="shared" si="14"/>
        <v>0</v>
      </c>
      <c r="V35" s="40">
        <f t="shared" si="14"/>
        <v>0</v>
      </c>
      <c r="W35" s="40">
        <f t="shared" si="14"/>
        <v>0</v>
      </c>
      <c r="X35" s="40">
        <f t="shared" si="14"/>
        <v>0</v>
      </c>
      <c r="Y35" s="40">
        <f t="shared" si="14"/>
        <v>0</v>
      </c>
    </row>
    <row r="36" spans="1:25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SUM(C36:M36)</f>
        <v>0</v>
      </c>
      <c r="O36" s="51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>SUM(C37:M37)</f>
        <v>0</v>
      </c>
      <c r="O37" s="51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SUM(C38:M38)</f>
        <v>0</v>
      </c>
      <c r="O38" s="51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SUM(C39:M39)</f>
        <v>0</v>
      </c>
      <c r="O39" s="51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1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 t="e">
        <f>(N36+N37+N38)/N35*100</f>
        <v>#DIV/0!</v>
      </c>
      <c r="O41" s="52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 t="e">
        <f>(N36+N37)/N35*100</f>
        <v>#DIV/0!</v>
      </c>
      <c r="O42" s="52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>
        <f>SUM(C43:M43)</f>
        <v>0</v>
      </c>
      <c r="O43" s="51">
        <f t="shared" ref="O43:Y43" si="17">C43-C44-C45-C46-C47</f>
        <v>0</v>
      </c>
      <c r="P43" s="40">
        <f t="shared" si="17"/>
        <v>0</v>
      </c>
      <c r="Q43" s="40">
        <f t="shared" si="17"/>
        <v>0</v>
      </c>
      <c r="R43" s="40">
        <f t="shared" si="17"/>
        <v>0</v>
      </c>
      <c r="S43" s="40">
        <f t="shared" si="17"/>
        <v>0</v>
      </c>
      <c r="T43" s="40">
        <f t="shared" si="17"/>
        <v>0</v>
      </c>
      <c r="U43" s="40">
        <f t="shared" si="17"/>
        <v>0</v>
      </c>
      <c r="V43" s="40">
        <f t="shared" si="17"/>
        <v>0</v>
      </c>
      <c r="W43" s="40">
        <f t="shared" si="17"/>
        <v>0</v>
      </c>
      <c r="X43" s="40">
        <f t="shared" si="17"/>
        <v>0</v>
      </c>
      <c r="Y43" s="40">
        <f t="shared" si="17"/>
        <v>0</v>
      </c>
    </row>
    <row r="44" spans="1:2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>
        <f>SUM(C44:M44)</f>
        <v>0</v>
      </c>
      <c r="O44" s="51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>
        <f>SUM(C45:M45)</f>
        <v>0</v>
      </c>
      <c r="O45" s="51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>
        <f>SUM(C46:M46)</f>
        <v>0</v>
      </c>
      <c r="O46" s="51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>
        <f>SUM(C47:M47)</f>
        <v>0</v>
      </c>
      <c r="O47" s="51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 t="e">
        <f>(N44+N45+N46)/N43*100</f>
        <v>#DIV/0!</v>
      </c>
      <c r="O48" s="5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 t="e">
        <f>(N44+N45)/N43*100</f>
        <v>#DIV/0!</v>
      </c>
      <c r="O49" s="52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/>
      <c r="N50" s="1">
        <f>SUM(C50:M50)</f>
        <v>0</v>
      </c>
      <c r="O50" s="51">
        <f>M50-M51-M52-M53-M54</f>
        <v>0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/>
      <c r="N51" s="1">
        <f>SUM(C51:M51)</f>
        <v>0</v>
      </c>
      <c r="O51" s="51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/>
      <c r="N52" s="1">
        <f>SUM(C52:M52)</f>
        <v>0</v>
      </c>
      <c r="O52" s="51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/>
      <c r="N53" s="1">
        <f>SUM(C53:M53)</f>
        <v>0</v>
      </c>
      <c r="O53" s="51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/>
      <c r="N54" s="1">
        <f>SUM(C54:M54)</f>
        <v>0</v>
      </c>
      <c r="O54" s="51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0">(D51+D52+D53)/D50*100</f>
        <v>#DIV/0!</v>
      </c>
      <c r="E55" s="11" t="e">
        <f t="shared" si="20"/>
        <v>#DIV/0!</v>
      </c>
      <c r="F55" s="11" t="e">
        <f t="shared" si="20"/>
        <v>#DIV/0!</v>
      </c>
      <c r="G55" s="11" t="e">
        <f t="shared" si="20"/>
        <v>#DIV/0!</v>
      </c>
      <c r="H55" s="11" t="e">
        <f t="shared" si="20"/>
        <v>#DIV/0!</v>
      </c>
      <c r="I55" s="11" t="e">
        <f t="shared" si="20"/>
        <v>#DIV/0!</v>
      </c>
      <c r="J55" s="11" t="e">
        <f t="shared" si="20"/>
        <v>#DIV/0!</v>
      </c>
      <c r="K55" s="11" t="e">
        <f t="shared" si="20"/>
        <v>#DIV/0!</v>
      </c>
      <c r="L55" s="11" t="e">
        <f t="shared" si="20"/>
        <v>#DIV/0!</v>
      </c>
      <c r="M55" s="11" t="e">
        <f t="shared" si="20"/>
        <v>#DIV/0!</v>
      </c>
      <c r="N55" s="11" t="e">
        <f>(N51+N52+N53)/N50*100</f>
        <v>#DIV/0!</v>
      </c>
      <c r="O55" s="52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1">(D51+D52)/D50*100</f>
        <v>#DIV/0!</v>
      </c>
      <c r="E56" s="11" t="e">
        <f t="shared" si="21"/>
        <v>#DIV/0!</v>
      </c>
      <c r="F56" s="11" t="e">
        <f t="shared" si="21"/>
        <v>#DIV/0!</v>
      </c>
      <c r="G56" s="11" t="e">
        <f t="shared" si="21"/>
        <v>#DIV/0!</v>
      </c>
      <c r="H56" s="11" t="e">
        <f t="shared" si="21"/>
        <v>#DIV/0!</v>
      </c>
      <c r="I56" s="11" t="e">
        <f t="shared" si="21"/>
        <v>#DIV/0!</v>
      </c>
      <c r="J56" s="11" t="e">
        <f t="shared" si="21"/>
        <v>#DIV/0!</v>
      </c>
      <c r="K56" s="11" t="e">
        <f t="shared" si="21"/>
        <v>#DIV/0!</v>
      </c>
      <c r="L56" s="11" t="e">
        <f t="shared" si="21"/>
        <v>#DIV/0!</v>
      </c>
      <c r="M56" s="11" t="e">
        <f t="shared" si="21"/>
        <v>#DIV/0!</v>
      </c>
      <c r="N56" s="11" t="e">
        <f>(N51+N52)/N50*100</f>
        <v>#DIV/0!</v>
      </c>
      <c r="O56" s="52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L57" s="3"/>
      <c r="M57" s="3"/>
      <c r="N57" s="1">
        <f>SUM(C57:M57)</f>
        <v>0</v>
      </c>
      <c r="O57" s="51">
        <f t="shared" ref="O57:Y57" si="22">C57-C58-C59-C60-C61</f>
        <v>0</v>
      </c>
      <c r="P57" s="40">
        <f t="shared" si="22"/>
        <v>0</v>
      </c>
      <c r="Q57" s="40">
        <f t="shared" si="22"/>
        <v>0</v>
      </c>
      <c r="R57" s="40">
        <f t="shared" si="22"/>
        <v>0</v>
      </c>
      <c r="S57" s="40">
        <f t="shared" si="22"/>
        <v>0</v>
      </c>
      <c r="T57" s="40">
        <f t="shared" si="22"/>
        <v>0</v>
      </c>
      <c r="U57" s="40">
        <f t="shared" si="22"/>
        <v>0</v>
      </c>
      <c r="V57" s="40">
        <f t="shared" si="22"/>
        <v>0</v>
      </c>
      <c r="W57" s="40">
        <f t="shared" si="22"/>
        <v>0</v>
      </c>
      <c r="X57" s="40">
        <f t="shared" si="22"/>
        <v>0</v>
      </c>
      <c r="Y57" s="40">
        <f t="shared" si="22"/>
        <v>0</v>
      </c>
    </row>
    <row r="58" spans="1:25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>
        <f>SUM(C58:M58)</f>
        <v>0</v>
      </c>
      <c r="O58" s="51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>
        <f>SUM(C59:M59)</f>
        <v>0</v>
      </c>
      <c r="O59" s="51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>
        <f>SUM(C60:M60)</f>
        <v>0</v>
      </c>
      <c r="O60" s="51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>
      <c r="A61" s="70"/>
      <c r="B61" s="3" t="s">
        <v>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f>SUM(C61:M61)</f>
        <v>0</v>
      </c>
      <c r="O61" s="51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1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N63" si="23">(G58+G59+G60)/G57*100</f>
        <v>#DIV/0!</v>
      </c>
      <c r="H63" s="11" t="e">
        <f t="shared" si="23"/>
        <v>#DIV/0!</v>
      </c>
      <c r="I63" s="11" t="e">
        <f t="shared" si="23"/>
        <v>#DIV/0!</v>
      </c>
      <c r="J63" s="11" t="e">
        <f t="shared" si="23"/>
        <v>#DIV/0!</v>
      </c>
      <c r="K63" s="11" t="e">
        <f t="shared" si="23"/>
        <v>#DIV/0!</v>
      </c>
      <c r="L63" s="11" t="e">
        <f t="shared" si="23"/>
        <v>#DIV/0!</v>
      </c>
      <c r="M63" s="11" t="e">
        <f t="shared" si="23"/>
        <v>#DIV/0!</v>
      </c>
      <c r="N63" s="11" t="e">
        <f t="shared" si="23"/>
        <v>#DIV/0!</v>
      </c>
      <c r="O63" s="52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N64" si="24">(G58+G59)/G57*100</f>
        <v>#DIV/0!</v>
      </c>
      <c r="H64" s="11" t="e">
        <f t="shared" si="24"/>
        <v>#DIV/0!</v>
      </c>
      <c r="I64" s="11" t="e">
        <f t="shared" si="24"/>
        <v>#DIV/0!</v>
      </c>
      <c r="J64" s="11" t="e">
        <f t="shared" si="24"/>
        <v>#DIV/0!</v>
      </c>
      <c r="K64" s="11" t="e">
        <f t="shared" si="24"/>
        <v>#DIV/0!</v>
      </c>
      <c r="L64" s="11" t="e">
        <f t="shared" si="24"/>
        <v>#DIV/0!</v>
      </c>
      <c r="M64" s="11" t="e">
        <f t="shared" si="24"/>
        <v>#DIV/0!</v>
      </c>
      <c r="N64" s="11" t="e">
        <f t="shared" si="24"/>
        <v>#DIV/0!</v>
      </c>
      <c r="O64" s="52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6" spans="2:14">
      <c r="B66" s="29" t="s">
        <v>66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8" spans="2:14">
      <c r="B68" s="30"/>
    </row>
  </sheetData>
  <mergeCells count="9">
    <mergeCell ref="A57:A64"/>
    <mergeCell ref="A27:A34"/>
    <mergeCell ref="A35:A42"/>
    <mergeCell ref="A43:A49"/>
    <mergeCell ref="A50:A56"/>
    <mergeCell ref="A1:O1"/>
    <mergeCell ref="A3:A10"/>
    <mergeCell ref="A11:A18"/>
    <mergeCell ref="A19:A26"/>
  </mergeCells>
  <phoneticPr fontId="2" type="noConversion"/>
  <conditionalFormatting sqref="L58:M64 L28:M34 L36:M56 N3:N64 L4:M10 L12:M18 L20:M26 C3:K64">
    <cfRule type="cellIs" dxfId="23" priority="16" stopIfTrue="1" operator="equal">
      <formula>0</formula>
    </cfRule>
  </conditionalFormatting>
  <pageMargins left="0.59055118110236227" right="0.39370078740157483" top="0.27559055118110237" bottom="0.27559055118110237" header="0.36" footer="0.24"/>
  <pageSetup paperSize="9" scale="9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7" enableFormatConditionsCalculation="0">
    <tabColor indexed="30"/>
  </sheetPr>
  <dimension ref="A1:AN68"/>
  <sheetViews>
    <sheetView workbookViewId="0">
      <selection activeCell="B66" sqref="B66"/>
    </sheetView>
  </sheetViews>
  <sheetFormatPr defaultRowHeight="12.75"/>
  <cols>
    <col min="1" max="1" width="4" style="5" customWidth="1"/>
    <col min="2" max="2" width="21.7109375" customWidth="1"/>
    <col min="3" max="13" width="5.42578125" customWidth="1"/>
    <col min="14" max="14" width="0.140625" customWidth="1"/>
    <col min="15" max="15" width="6.5703125" customWidth="1"/>
    <col min="16" max="23" width="5" bestFit="1" customWidth="1"/>
    <col min="24" max="24" width="6.140625" customWidth="1"/>
    <col min="25" max="25" width="5.5703125" customWidth="1"/>
    <col min="26" max="26" width="6.140625" customWidth="1"/>
  </cols>
  <sheetData>
    <row r="1" spans="1:40" ht="62.25" customHeight="1">
      <c r="A1" s="68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0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40" ht="12.75" customHeight="1">
      <c r="A3" s="71" t="s">
        <v>9</v>
      </c>
      <c r="B3" s="3" t="s">
        <v>2</v>
      </c>
      <c r="C3" s="19">
        <v>0</v>
      </c>
      <c r="D3" s="19"/>
      <c r="E3" s="19"/>
      <c r="F3" s="19"/>
      <c r="G3" s="19"/>
      <c r="H3" s="19"/>
      <c r="I3" s="19"/>
      <c r="J3" s="19"/>
      <c r="K3" s="19"/>
      <c r="L3" s="27"/>
      <c r="M3" s="27"/>
      <c r="N3" s="1"/>
      <c r="O3" s="1">
        <f>SUM(C3:M3)</f>
        <v>0</v>
      </c>
      <c r="P3" s="50"/>
      <c r="Q3" s="50">
        <f>D3-D4-D5-D6-D7</f>
        <v>0</v>
      </c>
      <c r="R3" s="50">
        <f t="shared" ref="R3:Z3" si="0">E3-E4-E5-E6-E7</f>
        <v>0</v>
      </c>
      <c r="S3" s="50">
        <f t="shared" si="0"/>
        <v>0</v>
      </c>
      <c r="T3" s="50">
        <f t="shared" si="0"/>
        <v>0</v>
      </c>
      <c r="U3" s="50">
        <f t="shared" si="0"/>
        <v>0</v>
      </c>
      <c r="V3" s="50">
        <f t="shared" si="0"/>
        <v>0</v>
      </c>
      <c r="W3" s="50">
        <f t="shared" si="0"/>
        <v>0</v>
      </c>
      <c r="X3" s="50">
        <f t="shared" si="0"/>
        <v>0</v>
      </c>
      <c r="Y3" s="57">
        <f>L3-L4-L5-L6-L7</f>
        <v>0</v>
      </c>
      <c r="Z3" s="50">
        <f t="shared" si="0"/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40">
      <c r="A4" s="71"/>
      <c r="B4" s="3" t="s">
        <v>3</v>
      </c>
      <c r="C4" s="19">
        <v>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"/>
      <c r="O4" s="1">
        <f>SUM(C4:M4)</f>
        <v>0</v>
      </c>
      <c r="P4" s="50"/>
      <c r="Q4" s="50"/>
      <c r="R4" s="50"/>
      <c r="S4" s="50"/>
      <c r="T4" s="50"/>
      <c r="U4" s="50"/>
      <c r="V4" s="50"/>
      <c r="W4" s="50"/>
      <c r="X4" s="50"/>
      <c r="Y4" s="58"/>
      <c r="Z4" s="58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7"/>
    </row>
    <row r="5" spans="1:40">
      <c r="A5" s="71"/>
      <c r="B5" s="3" t="s">
        <v>4</v>
      </c>
      <c r="C5" s="19">
        <v>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"/>
      <c r="O5" s="1">
        <f>SUM(C5:M5)</f>
        <v>0</v>
      </c>
      <c r="P5" s="50"/>
      <c r="Q5" s="50"/>
      <c r="R5" s="50"/>
      <c r="S5" s="50"/>
      <c r="T5" s="50"/>
      <c r="U5" s="50"/>
      <c r="V5" s="50"/>
      <c r="W5" s="50"/>
      <c r="X5" s="50"/>
      <c r="Y5" s="58"/>
      <c r="Z5" s="58"/>
      <c r="AA5" s="17"/>
      <c r="AB5" s="17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7"/>
    </row>
    <row r="6" spans="1:40">
      <c r="A6" s="71"/>
      <c r="B6" s="3" t="s">
        <v>5</v>
      </c>
      <c r="C6" s="19">
        <v>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"/>
      <c r="O6" s="1">
        <f>SUM(C6:M6)</f>
        <v>0</v>
      </c>
      <c r="P6" s="50"/>
      <c r="Q6" s="50"/>
      <c r="R6" s="50"/>
      <c r="S6" s="50"/>
      <c r="T6" s="50"/>
      <c r="U6" s="50"/>
      <c r="V6" s="50"/>
      <c r="W6" s="50"/>
      <c r="X6" s="50"/>
      <c r="Y6" s="58"/>
      <c r="Z6" s="58"/>
      <c r="AA6" s="17"/>
      <c r="AB6" s="17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7"/>
    </row>
    <row r="7" spans="1:40">
      <c r="A7" s="71"/>
      <c r="B7" s="3" t="s">
        <v>6</v>
      </c>
      <c r="C7" s="19">
        <v>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"/>
      <c r="O7" s="1">
        <f>SUM(C7:M7)</f>
        <v>0</v>
      </c>
      <c r="P7" s="50"/>
      <c r="Q7" s="50"/>
      <c r="R7" s="50"/>
      <c r="S7" s="50"/>
      <c r="T7" s="50"/>
      <c r="U7" s="50"/>
      <c r="V7" s="50"/>
      <c r="W7" s="50"/>
      <c r="X7" s="50"/>
      <c r="Y7" s="58"/>
      <c r="Z7" s="58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40">
      <c r="A8" s="71"/>
      <c r="B8" s="3" t="s">
        <v>40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"/>
      <c r="O8" s="1"/>
      <c r="P8" s="50"/>
      <c r="Q8" s="50"/>
      <c r="R8" s="50"/>
      <c r="S8" s="50"/>
      <c r="T8" s="50"/>
      <c r="U8" s="50"/>
      <c r="V8" s="50"/>
      <c r="W8" s="50"/>
      <c r="X8" s="50"/>
      <c r="Y8" s="58"/>
      <c r="Z8" s="58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40" s="10" customFormat="1">
      <c r="A9" s="71"/>
      <c r="B9" s="9" t="s">
        <v>7</v>
      </c>
      <c r="C9" s="11" t="e">
        <f>(C4+C5+C6)/C3*100</f>
        <v>#DIV/0!</v>
      </c>
      <c r="D9" s="23" t="e">
        <f>(D4+D5+D6)/D3*100</f>
        <v>#DIV/0!</v>
      </c>
      <c r="E9" s="23" t="e">
        <f>(E4+E5+E6)/E3*100</f>
        <v>#DIV/0!</v>
      </c>
      <c r="F9" s="23" t="e">
        <f>(F4+F5+F6)/F3*100</f>
        <v>#DIV/0!</v>
      </c>
      <c r="G9" s="11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23" t="e">
        <f t="shared" si="1"/>
        <v>#DIV/0!</v>
      </c>
      <c r="K9" s="11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/>
      <c r="O9" s="11" t="e">
        <f>(O4+O5+O6)/O3*100</f>
        <v>#DIV/0!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</row>
    <row r="10" spans="1:40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/>
      <c r="O10" s="11" t="e">
        <f>(O4+O5)/O3*100</f>
        <v>#DIV/0!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</row>
    <row r="11" spans="1:40" ht="12.75" customHeight="1">
      <c r="A11" s="71" t="s">
        <v>10</v>
      </c>
      <c r="B11" s="3" t="s">
        <v>2</v>
      </c>
      <c r="C11" s="19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50"/>
      <c r="Q11" s="50">
        <f>D11-D12-D13-D14-D15</f>
        <v>0</v>
      </c>
      <c r="R11" s="50">
        <f t="shared" ref="R11:Z11" si="3">E11-E12-E13-E14-E15</f>
        <v>0</v>
      </c>
      <c r="S11" s="50">
        <f t="shared" si="3"/>
        <v>0</v>
      </c>
      <c r="T11" s="50">
        <f t="shared" si="3"/>
        <v>0</v>
      </c>
      <c r="U11" s="50">
        <f t="shared" si="3"/>
        <v>0</v>
      </c>
      <c r="V11" s="50">
        <f t="shared" si="3"/>
        <v>0</v>
      </c>
      <c r="W11" s="50">
        <f t="shared" si="3"/>
        <v>0</v>
      </c>
      <c r="X11" s="50">
        <f t="shared" si="3"/>
        <v>0</v>
      </c>
      <c r="Y11" s="50">
        <f t="shared" si="3"/>
        <v>0</v>
      </c>
      <c r="Z11" s="50">
        <f t="shared" si="3"/>
        <v>0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40">
      <c r="A12" s="71"/>
      <c r="B12" s="3" t="s">
        <v>3</v>
      </c>
      <c r="C12" s="19">
        <v>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"/>
      <c r="O12" s="1">
        <f>SUM(C12:M12)</f>
        <v>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40">
      <c r="A13" s="71"/>
      <c r="B13" s="3" t="s">
        <v>4</v>
      </c>
      <c r="C13" s="19"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"/>
      <c r="O13" s="1">
        <f>SUM(C13:M13)</f>
        <v>0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40">
      <c r="A14" s="71"/>
      <c r="B14" s="3" t="s">
        <v>5</v>
      </c>
      <c r="C14" s="19"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"/>
      <c r="O14" s="1">
        <f>SUM(C14:M14)</f>
        <v>0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40">
      <c r="A15" s="71"/>
      <c r="B15" s="3" t="s">
        <v>6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"/>
      <c r="O15" s="1">
        <f>SUM(C15:M15)</f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40">
      <c r="A16" s="71"/>
      <c r="B16" s="3" t="s">
        <v>40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"/>
      <c r="O16" s="1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0" customFormat="1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23" t="e">
        <f>(E12+E13+E14)/E11*100</f>
        <v>#DIV/0!</v>
      </c>
      <c r="F17" s="23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11" t="e">
        <f t="shared" si="4"/>
        <v>#DIV/0!</v>
      </c>
      <c r="J17" s="11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11" t="e">
        <f>(O12+O13+O14)/O11*100</f>
        <v>#DIV/0!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</row>
    <row r="18" spans="1:38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spans="1:38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28"/>
      <c r="M19" s="28"/>
      <c r="N19" s="1"/>
      <c r="O19" s="1">
        <f>SUM(C19:M19)</f>
        <v>0</v>
      </c>
      <c r="P19" s="50">
        <f>C19-C20-C21-C22-C23</f>
        <v>0</v>
      </c>
      <c r="Q19" s="50">
        <f t="shared" ref="Q19:Z19" si="6">D19-D20-D21-D22-D23</f>
        <v>0</v>
      </c>
      <c r="R19" s="50">
        <f t="shared" si="6"/>
        <v>0</v>
      </c>
      <c r="S19" s="50">
        <f t="shared" si="6"/>
        <v>0</v>
      </c>
      <c r="T19" s="50">
        <f t="shared" si="6"/>
        <v>0</v>
      </c>
      <c r="U19" s="50">
        <f t="shared" si="6"/>
        <v>0</v>
      </c>
      <c r="V19" s="50">
        <f t="shared" si="6"/>
        <v>0</v>
      </c>
      <c r="W19" s="50">
        <f t="shared" si="6"/>
        <v>0</v>
      </c>
      <c r="X19" s="50">
        <f t="shared" si="6"/>
        <v>0</v>
      </c>
      <c r="Y19" s="50">
        <f t="shared" si="6"/>
        <v>0</v>
      </c>
      <c r="Z19" s="50">
        <f t="shared" si="6"/>
        <v>0</v>
      </c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>
      <c r="A20" s="70"/>
      <c r="B20" s="3" t="s">
        <v>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"/>
      <c r="O20" s="1">
        <f>SUM(C20:M20)</f>
        <v>0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>
      <c r="A21" s="70"/>
      <c r="B21" s="3" t="s">
        <v>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"/>
      <c r="O21" s="1">
        <f>SUM(C21:M21)</f>
        <v>0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>
      <c r="A22" s="70"/>
      <c r="B22" s="3" t="s">
        <v>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"/>
      <c r="O22" s="1">
        <f>SUM(C22:M22)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>
      <c r="A23" s="70"/>
      <c r="B23" s="3" t="s">
        <v>6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"/>
      <c r="O23" s="1">
        <f>SUM(C23:M23)</f>
        <v>0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>
      <c r="A24" s="70"/>
      <c r="B24" s="3" t="s">
        <v>40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"/>
      <c r="O24" s="1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23" t="e">
        <f t="shared" si="7"/>
        <v>#DIV/0!</v>
      </c>
      <c r="G25" s="11" t="e">
        <f t="shared" si="7"/>
        <v>#DIV/0!</v>
      </c>
      <c r="H25" s="11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23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11" t="e">
        <f>(O20+O21+O22)/O19*100</f>
        <v>#DIV/0!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38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spans="1:38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"/>
      <c r="O27" s="1">
        <f>SUM(C27:M27)</f>
        <v>0</v>
      </c>
      <c r="P27" s="50">
        <f>C27-C28-C29-C30-C31</f>
        <v>0</v>
      </c>
      <c r="Q27" s="50">
        <f t="shared" ref="Q27:Z27" si="9">D27-D28-D29-D30-D31</f>
        <v>0</v>
      </c>
      <c r="R27" s="50">
        <f t="shared" si="9"/>
        <v>0</v>
      </c>
      <c r="S27" s="50">
        <f t="shared" si="9"/>
        <v>0</v>
      </c>
      <c r="T27" s="50">
        <f t="shared" si="9"/>
        <v>0</v>
      </c>
      <c r="U27" s="50">
        <f t="shared" si="9"/>
        <v>0</v>
      </c>
      <c r="V27" s="50">
        <f t="shared" si="9"/>
        <v>0</v>
      </c>
      <c r="W27" s="50">
        <f t="shared" si="9"/>
        <v>0</v>
      </c>
      <c r="X27" s="50">
        <f t="shared" si="9"/>
        <v>0</v>
      </c>
      <c r="Y27" s="50">
        <f t="shared" si="9"/>
        <v>0</v>
      </c>
      <c r="Z27" s="50">
        <f t="shared" si="9"/>
        <v>0</v>
      </c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>
      <c r="A28" s="70"/>
      <c r="B28" s="3" t="s">
        <v>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4"/>
      <c r="O28" s="1">
        <f>SUM(C28:M28)</f>
        <v>0</v>
      </c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>
      <c r="A29" s="70"/>
      <c r="B29" s="3" t="s">
        <v>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4"/>
      <c r="O29" s="1">
        <f>SUM(C29:M29)</f>
        <v>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>
      <c r="A30" s="70"/>
      <c r="B30" s="3" t="s">
        <v>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4"/>
      <c r="O30" s="1">
        <f>SUM(C30:M30)</f>
        <v>0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>
      <c r="A31" s="70"/>
      <c r="B31" s="3" t="s">
        <v>6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4"/>
      <c r="O31" s="1">
        <f>SUM(C31:M31)</f>
        <v>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>
      <c r="A32" s="70"/>
      <c r="B32" s="3" t="s">
        <v>40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4"/>
      <c r="O32" s="1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0" customFormat="1">
      <c r="A33" s="70"/>
      <c r="B33" s="9" t="s">
        <v>7</v>
      </c>
      <c r="C33" s="11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23" t="e">
        <f>(F28+F29+F30)/F27*100</f>
        <v>#DIV/0!</v>
      </c>
      <c r="G33" s="11" t="e">
        <f t="shared" ref="G33:M33" si="10">(G28+G29+G30)/G27*100</f>
        <v>#DIV/0!</v>
      </c>
      <c r="H33" s="23" t="e">
        <f t="shared" si="10"/>
        <v>#DIV/0!</v>
      </c>
      <c r="I33" s="11" t="e">
        <f t="shared" si="10"/>
        <v>#DIV/0!</v>
      </c>
      <c r="J33" s="11" t="e">
        <f t="shared" si="10"/>
        <v>#DIV/0!</v>
      </c>
      <c r="K33" s="11" t="e">
        <f t="shared" si="10"/>
        <v>#DIV/0!</v>
      </c>
      <c r="L33" s="11" t="e">
        <f t="shared" si="10"/>
        <v>#DIV/0!</v>
      </c>
      <c r="M33" s="11" t="e">
        <f t="shared" si="10"/>
        <v>#DIV/0!</v>
      </c>
      <c r="N33" s="11"/>
      <c r="O33" s="11" t="e">
        <f>(O28+O29+O30)/O27*100</f>
        <v>#DIV/0!</v>
      </c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</row>
    <row r="34" spans="1:38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1">(G28+G29)/G27*100</f>
        <v>#DIV/0!</v>
      </c>
      <c r="H34" s="11" t="e">
        <f t="shared" si="11"/>
        <v>#DIV/0!</v>
      </c>
      <c r="I34" s="11" t="e">
        <f t="shared" si="11"/>
        <v>#DIV/0!</v>
      </c>
      <c r="J34" s="11" t="e">
        <f t="shared" si="11"/>
        <v>#DIV/0!</v>
      </c>
      <c r="K34" s="11" t="e">
        <f t="shared" si="11"/>
        <v>#DIV/0!</v>
      </c>
      <c r="L34" s="11" t="e">
        <f t="shared" si="11"/>
        <v>#DIV/0!</v>
      </c>
      <c r="M34" s="11" t="e">
        <f t="shared" si="11"/>
        <v>#DIV/0!</v>
      </c>
      <c r="N34" s="11"/>
      <c r="O34" s="11" t="e">
        <f>(O28+O29)/O27*100</f>
        <v>#DIV/0!</v>
      </c>
      <c r="P34" s="57">
        <f>C35-C36-C37-C38-C39</f>
        <v>0</v>
      </c>
      <c r="Q34" s="50">
        <f t="shared" ref="Q34:Z34" si="12">D35-D36-D37-D38-D39</f>
        <v>0</v>
      </c>
      <c r="R34" s="50">
        <f t="shared" si="12"/>
        <v>0</v>
      </c>
      <c r="S34" s="57">
        <f>F35-F36-F37-F38-F39</f>
        <v>0</v>
      </c>
      <c r="T34" s="50">
        <f t="shared" si="12"/>
        <v>0</v>
      </c>
      <c r="U34" s="50">
        <f t="shared" si="12"/>
        <v>0</v>
      </c>
      <c r="V34" s="50">
        <f t="shared" si="12"/>
        <v>0</v>
      </c>
      <c r="W34" s="50">
        <f t="shared" si="12"/>
        <v>0</v>
      </c>
      <c r="X34" s="50">
        <f t="shared" si="12"/>
        <v>0</v>
      </c>
      <c r="Y34" s="50">
        <f t="shared" si="12"/>
        <v>0</v>
      </c>
      <c r="Z34" s="50">
        <f t="shared" si="12"/>
        <v>0</v>
      </c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</row>
    <row r="35" spans="1:38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"/>
      <c r="O35" s="1">
        <f>SUM(C35:M35)</f>
        <v>0</v>
      </c>
      <c r="P35" s="57">
        <f>C27-C35</f>
        <v>0</v>
      </c>
      <c r="Q35" s="57">
        <f t="shared" ref="Q35:Z35" si="13">D27-D35</f>
        <v>0</v>
      </c>
      <c r="R35" s="57">
        <f t="shared" si="13"/>
        <v>0</v>
      </c>
      <c r="S35" s="57">
        <f t="shared" si="13"/>
        <v>0</v>
      </c>
      <c r="T35" s="57">
        <f t="shared" si="13"/>
        <v>0</v>
      </c>
      <c r="U35" s="57">
        <f t="shared" si="13"/>
        <v>0</v>
      </c>
      <c r="V35" s="57">
        <f t="shared" si="13"/>
        <v>0</v>
      </c>
      <c r="W35" s="57">
        <f t="shared" si="13"/>
        <v>0</v>
      </c>
      <c r="X35" s="57">
        <f t="shared" si="13"/>
        <v>0</v>
      </c>
      <c r="Y35" s="57">
        <f t="shared" si="13"/>
        <v>0</v>
      </c>
      <c r="Z35" s="57">
        <f t="shared" si="13"/>
        <v>0</v>
      </c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>
      <c r="A36" s="70"/>
      <c r="B36" s="3" t="s">
        <v>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4"/>
      <c r="O36" s="1">
        <f>SUM(C36:M36)</f>
        <v>0</v>
      </c>
      <c r="P36" s="57">
        <f>C27-C57</f>
        <v>0</v>
      </c>
      <c r="Q36" s="57">
        <f t="shared" ref="Q36:Z36" si="14">D27-D57</f>
        <v>0</v>
      </c>
      <c r="R36" s="57">
        <f t="shared" si="14"/>
        <v>0</v>
      </c>
      <c r="S36" s="57">
        <f t="shared" si="14"/>
        <v>0</v>
      </c>
      <c r="T36" s="57">
        <f t="shared" si="14"/>
        <v>0</v>
      </c>
      <c r="U36" s="57">
        <f t="shared" si="14"/>
        <v>0</v>
      </c>
      <c r="V36" s="57">
        <f t="shared" si="14"/>
        <v>0</v>
      </c>
      <c r="W36" s="57">
        <f t="shared" si="14"/>
        <v>0</v>
      </c>
      <c r="X36" s="57">
        <f t="shared" si="14"/>
        <v>0</v>
      </c>
      <c r="Y36" s="57">
        <f t="shared" si="14"/>
        <v>0</v>
      </c>
      <c r="Z36" s="57">
        <f t="shared" si="14"/>
        <v>0</v>
      </c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>
      <c r="A37" s="70"/>
      <c r="B37" s="3" t="s">
        <v>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4"/>
      <c r="O37" s="1">
        <f>SUM(C37:M37)</f>
        <v>0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>
      <c r="A38" s="70"/>
      <c r="B38" s="3" t="s">
        <v>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4"/>
      <c r="O38" s="1">
        <f>SUM(C38:M38)</f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>
      <c r="A39" s="70"/>
      <c r="B39" s="3" t="s">
        <v>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4"/>
      <c r="O39" s="1">
        <f>SUM(C39:M39)</f>
        <v>0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>
      <c r="A40" s="70"/>
      <c r="B40" s="3" t="s">
        <v>40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4"/>
      <c r="O40" s="1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s="10" customFormat="1">
      <c r="A41" s="70"/>
      <c r="B41" s="9" t="s">
        <v>7</v>
      </c>
      <c r="C41" s="11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23" t="e">
        <f>(F36+F37+F38)/F35*100</f>
        <v>#DIV/0!</v>
      </c>
      <c r="G41" s="11" t="e">
        <f t="shared" ref="G41:M41" si="15">(G36+G37+G38)/G35*100</f>
        <v>#DIV/0!</v>
      </c>
      <c r="H41" s="23" t="e">
        <f t="shared" si="15"/>
        <v>#DIV/0!</v>
      </c>
      <c r="I41" s="11" t="e">
        <f t="shared" si="15"/>
        <v>#DIV/0!</v>
      </c>
      <c r="J41" s="11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11" t="e">
        <f>(O36+O37+O38)/O35*100</f>
        <v>#DIV/0!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</row>
    <row r="42" spans="1:38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</row>
    <row r="43" spans="1:38" ht="12.75" customHeight="1">
      <c r="A43" s="70" t="s">
        <v>14</v>
      </c>
      <c r="B43" s="3" t="s">
        <v>2</v>
      </c>
      <c r="C43" s="19">
        <v>0</v>
      </c>
      <c r="D43" s="19">
        <v>0</v>
      </c>
      <c r="E43" s="19">
        <v>0</v>
      </c>
      <c r="F43" s="19">
        <v>0</v>
      </c>
      <c r="G43" s="19"/>
      <c r="H43" s="19"/>
      <c r="I43" s="19"/>
      <c r="J43" s="19"/>
      <c r="K43" s="19"/>
      <c r="L43" s="19"/>
      <c r="M43" s="19"/>
      <c r="N43" s="1"/>
      <c r="O43" s="1">
        <f>SUM(C43:M43)</f>
        <v>0</v>
      </c>
      <c r="P43" s="50"/>
      <c r="Q43" s="50"/>
      <c r="R43" s="57">
        <f>E43-E44-E45-E46-E47</f>
        <v>0</v>
      </c>
      <c r="S43" s="50">
        <f t="shared" ref="S43:Y43" si="17">F43-F44-F45-F46-F47</f>
        <v>0</v>
      </c>
      <c r="T43" s="50">
        <f t="shared" si="17"/>
        <v>0</v>
      </c>
      <c r="U43" s="50">
        <f t="shared" si="17"/>
        <v>0</v>
      </c>
      <c r="V43" s="50">
        <f t="shared" si="17"/>
        <v>0</v>
      </c>
      <c r="W43" s="50">
        <f t="shared" si="17"/>
        <v>0</v>
      </c>
      <c r="X43" s="50">
        <f t="shared" si="17"/>
        <v>0</v>
      </c>
      <c r="Y43" s="50">
        <f t="shared" si="17"/>
        <v>0</v>
      </c>
      <c r="Z43" s="50">
        <f>M43-M44-M45-M46-M47</f>
        <v>0</v>
      </c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>
      <c r="A44" s="70"/>
      <c r="B44" s="3" t="s">
        <v>3</v>
      </c>
      <c r="C44" s="19">
        <v>0</v>
      </c>
      <c r="D44" s="19">
        <v>0</v>
      </c>
      <c r="E44" s="19">
        <v>0</v>
      </c>
      <c r="F44" s="19">
        <v>0</v>
      </c>
      <c r="G44" s="19"/>
      <c r="H44" s="19"/>
      <c r="I44" s="19"/>
      <c r="J44" s="19"/>
      <c r="K44" s="19"/>
      <c r="L44" s="19"/>
      <c r="M44" s="19"/>
      <c r="N44" s="1"/>
      <c r="O44" s="1">
        <f>SUM(C44:M44)</f>
        <v>0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>
      <c r="A45" s="70"/>
      <c r="B45" s="3" t="s">
        <v>4</v>
      </c>
      <c r="C45" s="19">
        <v>0</v>
      </c>
      <c r="D45" s="19">
        <v>0</v>
      </c>
      <c r="E45" s="19">
        <v>0</v>
      </c>
      <c r="F45" s="19">
        <v>0</v>
      </c>
      <c r="G45" s="19"/>
      <c r="H45" s="19"/>
      <c r="I45" s="19"/>
      <c r="J45" s="19"/>
      <c r="K45" s="19"/>
      <c r="L45" s="19"/>
      <c r="M45" s="19"/>
      <c r="N45" s="1"/>
      <c r="O45" s="1">
        <f>SUM(C45:M45)</f>
        <v>0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17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>
      <c r="A46" s="70"/>
      <c r="B46" s="3" t="s">
        <v>5</v>
      </c>
      <c r="C46" s="19">
        <v>0</v>
      </c>
      <c r="D46" s="19">
        <v>0</v>
      </c>
      <c r="E46" s="19">
        <v>0</v>
      </c>
      <c r="F46" s="19">
        <v>0</v>
      </c>
      <c r="G46" s="19"/>
      <c r="H46" s="19"/>
      <c r="I46" s="19"/>
      <c r="J46" s="19"/>
      <c r="K46" s="19"/>
      <c r="L46" s="19"/>
      <c r="M46" s="19"/>
      <c r="N46" s="1"/>
      <c r="O46" s="1">
        <f>SUM(C46:M46)</f>
        <v>0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17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38">
      <c r="A47" s="70"/>
      <c r="B47" s="3" t="s">
        <v>6</v>
      </c>
      <c r="C47" s="19">
        <v>0</v>
      </c>
      <c r="D47" s="19">
        <v>0</v>
      </c>
      <c r="E47" s="19">
        <v>0</v>
      </c>
      <c r="F47" s="19">
        <v>0</v>
      </c>
      <c r="G47" s="19"/>
      <c r="H47" s="19"/>
      <c r="I47" s="19"/>
      <c r="J47" s="19"/>
      <c r="K47" s="19"/>
      <c r="L47" s="19"/>
      <c r="M47" s="19"/>
      <c r="N47" s="1"/>
      <c r="O47" s="1">
        <f>SUM(C47:M47)</f>
        <v>0</v>
      </c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38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L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23" t="e">
        <f t="shared" si="18"/>
        <v>#DIV/0!</v>
      </c>
      <c r="L48" s="11" t="e">
        <f t="shared" si="18"/>
        <v>#DIV/0!</v>
      </c>
      <c r="M48" s="11" t="e">
        <f>(M44+M45+M46)/M43*100</f>
        <v>#DIV/0!</v>
      </c>
      <c r="N48" s="11"/>
      <c r="O48" s="23" t="e">
        <f>(O44+O45+O46)/O43*100</f>
        <v>#DIV/0!</v>
      </c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</row>
    <row r="49" spans="1:38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</row>
    <row r="50" spans="1:38" ht="12.75" customHeight="1">
      <c r="A50" s="70" t="s">
        <v>15</v>
      </c>
      <c r="B50" s="3" t="s">
        <v>2</v>
      </c>
      <c r="C50" s="19"/>
      <c r="D50" s="19"/>
      <c r="E50" s="19"/>
      <c r="F50" s="19"/>
      <c r="G50" s="19"/>
      <c r="H50" s="19"/>
      <c r="I50" s="19"/>
      <c r="J50" s="19"/>
      <c r="K50" s="19"/>
      <c r="L50" s="19">
        <v>0</v>
      </c>
      <c r="M50" s="19"/>
      <c r="N50" s="1"/>
      <c r="O50" s="1">
        <f>SUM(C50:M50)</f>
        <v>0</v>
      </c>
      <c r="P50" s="50"/>
      <c r="Q50" s="50"/>
      <c r="R50" s="50"/>
      <c r="S50" s="50"/>
      <c r="T50" s="57">
        <f t="shared" ref="T50:Z50" si="20">G50-G51-G52-G53-G54</f>
        <v>0</v>
      </c>
      <c r="U50" s="50">
        <f t="shared" si="20"/>
        <v>0</v>
      </c>
      <c r="V50" s="50">
        <f t="shared" si="20"/>
        <v>0</v>
      </c>
      <c r="W50" s="50">
        <f t="shared" si="20"/>
        <v>0</v>
      </c>
      <c r="X50" s="50">
        <f t="shared" si="20"/>
        <v>0</v>
      </c>
      <c r="Y50" s="50">
        <f t="shared" si="20"/>
        <v>0</v>
      </c>
      <c r="Z50" s="57">
        <f t="shared" si="20"/>
        <v>0</v>
      </c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>
      <c r="A51" s="70"/>
      <c r="B51" s="3" t="s">
        <v>3</v>
      </c>
      <c r="C51" s="19"/>
      <c r="D51" s="19"/>
      <c r="E51" s="19"/>
      <c r="F51" s="19"/>
      <c r="G51" s="19"/>
      <c r="H51" s="19"/>
      <c r="I51" s="19"/>
      <c r="J51" s="19"/>
      <c r="K51" s="19"/>
      <c r="L51" s="19">
        <v>0</v>
      </c>
      <c r="M51" s="19"/>
      <c r="N51" s="1"/>
      <c r="O51" s="1">
        <f>SUM(C51:M51)</f>
        <v>0</v>
      </c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>
      <c r="A52" s="70"/>
      <c r="B52" s="3" t="s">
        <v>4</v>
      </c>
      <c r="C52" s="19"/>
      <c r="D52" s="19"/>
      <c r="E52" s="19"/>
      <c r="F52" s="19"/>
      <c r="G52" s="19"/>
      <c r="H52" s="19"/>
      <c r="I52" s="19"/>
      <c r="J52" s="19"/>
      <c r="K52" s="19"/>
      <c r="L52" s="19">
        <v>0</v>
      </c>
      <c r="M52" s="19"/>
      <c r="N52" s="1"/>
      <c r="O52" s="1">
        <f>SUM(C52:M52)</f>
        <v>0</v>
      </c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>
      <c r="A53" s="70"/>
      <c r="B53" s="3" t="s">
        <v>5</v>
      </c>
      <c r="C53" s="19"/>
      <c r="D53" s="19"/>
      <c r="E53" s="19"/>
      <c r="F53" s="19"/>
      <c r="G53" s="19"/>
      <c r="H53" s="19"/>
      <c r="I53" s="19"/>
      <c r="J53" s="19"/>
      <c r="K53" s="19"/>
      <c r="L53" s="19">
        <v>0</v>
      </c>
      <c r="M53" s="19"/>
      <c r="N53" s="1"/>
      <c r="O53" s="1">
        <f>SUM(C53:M53)</f>
        <v>0</v>
      </c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>
      <c r="A54" s="70"/>
      <c r="B54" s="3" t="s">
        <v>6</v>
      </c>
      <c r="C54" s="19"/>
      <c r="D54" s="19"/>
      <c r="E54" s="19"/>
      <c r="F54" s="19"/>
      <c r="G54" s="19"/>
      <c r="H54" s="19"/>
      <c r="I54" s="19"/>
      <c r="J54" s="19"/>
      <c r="K54" s="19"/>
      <c r="L54" s="19">
        <v>0</v>
      </c>
      <c r="M54" s="19"/>
      <c r="N54" s="1"/>
      <c r="O54" s="1">
        <f>SUM(C54:M54)</f>
        <v>0</v>
      </c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/>
      <c r="O55" s="11" t="e">
        <f>(O51+O52+O53)/O50*100</f>
        <v>#DIV/0!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</row>
    <row r="56" spans="1:38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/>
      <c r="O56" s="11" t="e">
        <f>(O51+O52)/O50*100</f>
        <v>#DIV/0!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</row>
    <row r="57" spans="1:38" ht="12.75" customHeight="1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f>SUM(C57:M57)</f>
        <v>0</v>
      </c>
      <c r="P57" s="57">
        <f>C57-C58-C59-C60-C61</f>
        <v>0</v>
      </c>
      <c r="Q57" s="57">
        <f t="shared" ref="Q57:Z57" si="23">D57-D58-D59-D60-D61</f>
        <v>0</v>
      </c>
      <c r="R57" s="57">
        <f t="shared" si="23"/>
        <v>0</v>
      </c>
      <c r="S57" s="57">
        <f t="shared" si="23"/>
        <v>0</v>
      </c>
      <c r="T57" s="57">
        <f t="shared" si="23"/>
        <v>0</v>
      </c>
      <c r="U57" s="57">
        <f t="shared" si="23"/>
        <v>0</v>
      </c>
      <c r="V57" s="57">
        <f t="shared" si="23"/>
        <v>0</v>
      </c>
      <c r="W57" s="57">
        <f t="shared" si="23"/>
        <v>0</v>
      </c>
      <c r="X57" s="57">
        <f t="shared" si="23"/>
        <v>0</v>
      </c>
      <c r="Y57" s="57">
        <f t="shared" si="23"/>
        <v>0</v>
      </c>
      <c r="Z57" s="57">
        <f t="shared" si="23"/>
        <v>0</v>
      </c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38">
      <c r="A58" s="70"/>
      <c r="B58" s="3" t="s">
        <v>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"/>
      <c r="O58" s="1">
        <f>SUM(C58:M58)</f>
        <v>0</v>
      </c>
      <c r="P58" s="61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38">
      <c r="A59" s="70"/>
      <c r="B59" s="3" t="s">
        <v>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"/>
      <c r="O59" s="1">
        <f>SUM(C59:M59)</f>
        <v>0</v>
      </c>
      <c r="P59" s="61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38">
      <c r="A60" s="70"/>
      <c r="B60" s="3" t="s">
        <v>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"/>
      <c r="O60" s="1">
        <f>SUM(C60:M60)</f>
        <v>0</v>
      </c>
      <c r="P60" s="61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38">
      <c r="A61" s="70"/>
      <c r="B61" s="3" t="s">
        <v>6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"/>
      <c r="O61" s="1">
        <f>SUM(C61:M61)</f>
        <v>0</v>
      </c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38">
      <c r="A62" s="70"/>
      <c r="B62" s="3" t="s">
        <v>40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"/>
      <c r="O62" s="1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38" s="10" customFormat="1">
      <c r="A63" s="70"/>
      <c r="B63" s="9" t="s">
        <v>7</v>
      </c>
      <c r="C63" s="11" t="e">
        <f>(C58+C59+C60)/C57*100</f>
        <v>#DIV/0!</v>
      </c>
      <c r="D63" s="23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23" t="e">
        <f t="shared" ref="G63:O63" si="24">(G58+G59+G60)/G57*100</f>
        <v>#DIV/0!</v>
      </c>
      <c r="H63" s="23" t="e">
        <f t="shared" si="24"/>
        <v>#DIV/0!</v>
      </c>
      <c r="I63" s="11" t="e">
        <f t="shared" si="24"/>
        <v>#DIV/0!</v>
      </c>
      <c r="J63" s="11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23" t="e">
        <f t="shared" si="24"/>
        <v>#DIV/0!</v>
      </c>
      <c r="N63" s="11"/>
      <c r="O63" s="11" t="e">
        <f t="shared" si="24"/>
        <v>#DIV/0!</v>
      </c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38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6" spans="2:15">
      <c r="B66" s="29" t="s">
        <v>41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15">
      <c r="B68" s="30"/>
    </row>
  </sheetData>
  <mergeCells count="9">
    <mergeCell ref="A1:P1"/>
    <mergeCell ref="A57:A64"/>
    <mergeCell ref="A19:A26"/>
    <mergeCell ref="A27:A34"/>
    <mergeCell ref="A3:A10"/>
    <mergeCell ref="A11:A18"/>
    <mergeCell ref="A35:A42"/>
    <mergeCell ref="A43:A49"/>
    <mergeCell ref="A50:A56"/>
  </mergeCells>
  <phoneticPr fontId="2" type="noConversion"/>
  <conditionalFormatting sqref="Y4:Z8 C3:O64">
    <cfRule type="cellIs" dxfId="22" priority="7" stopIfTrue="1" operator="equal">
      <formula>0</formula>
    </cfRule>
  </conditionalFormatting>
  <pageMargins left="0.59055118110236227" right="0.39370078740157483" top="0.27559055118110237" bottom="0.27559055118110237" header="0.47" footer="0.45"/>
  <pageSetup paperSize="9" scale="98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9" enableFormatConditionsCalculation="0">
    <tabColor indexed="48"/>
  </sheetPr>
  <dimension ref="A1:AC68"/>
  <sheetViews>
    <sheetView workbookViewId="0">
      <selection activeCell="B68" sqref="B68"/>
    </sheetView>
  </sheetViews>
  <sheetFormatPr defaultRowHeight="12.75"/>
  <cols>
    <col min="1" max="1" width="4" style="5" customWidth="1"/>
    <col min="2" max="2" width="20.5703125" customWidth="1"/>
    <col min="3" max="3" width="5.42578125" customWidth="1"/>
    <col min="4" max="4" width="7.28515625" customWidth="1"/>
    <col min="5" max="8" width="5.42578125" customWidth="1"/>
    <col min="9" max="9" width="7.140625" customWidth="1"/>
    <col min="10" max="13" width="5.42578125" customWidth="1"/>
    <col min="14" max="14" width="0.140625" customWidth="1"/>
    <col min="15" max="15" width="6.5703125" customWidth="1"/>
    <col min="16" max="16" width="4.7109375" customWidth="1"/>
    <col min="17" max="17" width="5.7109375" customWidth="1"/>
    <col min="18" max="19" width="4.7109375" customWidth="1"/>
    <col min="20" max="20" width="6" customWidth="1"/>
    <col min="21" max="23" width="4.7109375" customWidth="1"/>
    <col min="24" max="24" width="6.85546875" customWidth="1"/>
    <col min="25" max="25" width="5.140625" customWidth="1"/>
    <col min="26" max="26" width="5" customWidth="1"/>
  </cols>
  <sheetData>
    <row r="1" spans="1:29" ht="64.5" customHeight="1">
      <c r="A1" s="68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29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9" ht="12.75" customHeight="1">
      <c r="A3" s="71" t="s">
        <v>9</v>
      </c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SUM(C3:M3)</f>
        <v>0</v>
      </c>
      <c r="P3" s="40">
        <f>C3-C4-C5-C6-C7</f>
        <v>0</v>
      </c>
      <c r="Q3" s="40">
        <f t="shared" ref="Q3:Z3" si="0">D3-D4-D5-D6-D7</f>
        <v>0</v>
      </c>
      <c r="R3" s="40">
        <f t="shared" si="0"/>
        <v>0</v>
      </c>
      <c r="S3" s="40">
        <f t="shared" si="0"/>
        <v>0</v>
      </c>
      <c r="T3" s="40">
        <f t="shared" si="0"/>
        <v>0</v>
      </c>
      <c r="U3" s="40">
        <f t="shared" si="0"/>
        <v>0</v>
      </c>
      <c r="V3" s="40">
        <f t="shared" si="0"/>
        <v>0</v>
      </c>
      <c r="W3" s="40">
        <f t="shared" si="0"/>
        <v>0</v>
      </c>
      <c r="X3" s="40">
        <f t="shared" si="0"/>
        <v>0</v>
      </c>
      <c r="Y3" s="40">
        <f t="shared" si="0"/>
        <v>0</v>
      </c>
      <c r="Z3" s="40">
        <f t="shared" si="0"/>
        <v>0</v>
      </c>
    </row>
    <row r="4" spans="1:29">
      <c r="A4" s="71"/>
      <c r="B4" s="3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SUM(C4:M4)</f>
        <v>0</v>
      </c>
      <c r="P4" s="40"/>
      <c r="Q4" s="40"/>
      <c r="R4" s="40"/>
      <c r="S4" s="40"/>
      <c r="T4" s="40"/>
      <c r="U4" s="40"/>
      <c r="V4" s="40"/>
      <c r="W4" s="40"/>
      <c r="X4" s="40"/>
      <c r="Y4" s="42"/>
      <c r="Z4" s="42"/>
    </row>
    <row r="5" spans="1:29">
      <c r="A5" s="71"/>
      <c r="B5" s="3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SUM(C5:M5)</f>
        <v>0</v>
      </c>
      <c r="P5" s="40"/>
      <c r="Q5" s="40"/>
      <c r="R5" s="40"/>
      <c r="S5" s="40"/>
      <c r="T5" s="40"/>
      <c r="U5" s="40"/>
      <c r="V5" s="40"/>
      <c r="W5" s="40"/>
      <c r="X5" s="40"/>
      <c r="Y5" s="42"/>
      <c r="Z5" s="42"/>
    </row>
    <row r="6" spans="1:29">
      <c r="A6" s="71"/>
      <c r="B6" s="3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SUM(C6:M6)</f>
        <v>0</v>
      </c>
      <c r="P6" s="40"/>
      <c r="Q6" s="40"/>
      <c r="R6" s="40"/>
      <c r="S6" s="40"/>
      <c r="T6" s="40"/>
      <c r="U6" s="40"/>
      <c r="V6" s="40"/>
      <c r="W6" s="40"/>
      <c r="X6" s="40"/>
      <c r="Y6" s="42"/>
      <c r="Z6" s="42"/>
      <c r="AB6" s="20"/>
      <c r="AC6" s="20"/>
    </row>
    <row r="7" spans="1:29">
      <c r="A7" s="71"/>
      <c r="B7" s="3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  <c r="P7" s="40"/>
      <c r="Q7" s="40"/>
      <c r="R7" s="40"/>
      <c r="S7" s="40"/>
      <c r="T7" s="40"/>
      <c r="U7" s="40"/>
      <c r="V7" s="40"/>
      <c r="W7" s="40"/>
      <c r="X7" s="40"/>
      <c r="Y7" s="42"/>
      <c r="Z7" s="42"/>
      <c r="AB7" s="21"/>
      <c r="AC7" s="21"/>
    </row>
    <row r="8" spans="1:29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0"/>
      <c r="Q8" s="40"/>
      <c r="R8" s="40"/>
      <c r="S8" s="40"/>
      <c r="T8" s="40"/>
      <c r="U8" s="40"/>
      <c r="V8" s="40"/>
      <c r="W8" s="40"/>
      <c r="X8" s="40"/>
      <c r="Y8" s="42"/>
      <c r="Z8" s="42"/>
      <c r="AB8" s="21"/>
      <c r="AC8" s="21"/>
    </row>
    <row r="9" spans="1:29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23" t="e">
        <f>(E4+E5+E6)/E3*100</f>
        <v>#DIV/0!</v>
      </c>
      <c r="F9" s="11" t="e">
        <f>(F4+F5+F6)/F3*100</f>
        <v>#DIV/0!</v>
      </c>
      <c r="G9" s="23" t="e">
        <f t="shared" ref="G9:M9" si="1">(G4+G5+G6)/G3*100</f>
        <v>#DIV/0!</v>
      </c>
      <c r="H9" s="11" t="e">
        <f t="shared" si="1"/>
        <v>#DIV/0!</v>
      </c>
      <c r="I9" s="11" t="e">
        <f t="shared" si="1"/>
        <v>#DIV/0!</v>
      </c>
      <c r="J9" s="11" t="e">
        <f t="shared" si="1"/>
        <v>#DIV/0!</v>
      </c>
      <c r="K9" s="23" t="e">
        <f t="shared" si="1"/>
        <v>#DIV/0!</v>
      </c>
      <c r="L9" s="11" t="e">
        <f t="shared" si="1"/>
        <v>#DIV/0!</v>
      </c>
      <c r="M9" s="11" t="e">
        <f t="shared" si="1"/>
        <v>#DIV/0!</v>
      </c>
      <c r="N9" s="11"/>
      <c r="O9" s="23" t="e">
        <f>(O4+O5+O6)/O3*100</f>
        <v>#DIV/0!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B9" s="21"/>
      <c r="AC9" s="21"/>
    </row>
    <row r="10" spans="1:29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2">(G4+G5)/G3*100</f>
        <v>#DIV/0!</v>
      </c>
      <c r="H10" s="11" t="e">
        <f t="shared" si="2"/>
        <v>#DIV/0!</v>
      </c>
      <c r="I10" s="11" t="e">
        <f t="shared" si="2"/>
        <v>#DIV/0!</v>
      </c>
      <c r="J10" s="11" t="e">
        <f t="shared" si="2"/>
        <v>#DIV/0!</v>
      </c>
      <c r="K10" s="11" t="e">
        <f t="shared" si="2"/>
        <v>#DIV/0!</v>
      </c>
      <c r="L10" s="11" t="e">
        <f t="shared" si="2"/>
        <v>#DIV/0!</v>
      </c>
      <c r="M10" s="11" t="e">
        <f t="shared" si="2"/>
        <v>#DIV/0!</v>
      </c>
      <c r="N10" s="11"/>
      <c r="O10" s="11" t="e">
        <f>(O4+O5)/O3*100</f>
        <v>#DIV/0!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B10" s="20"/>
      <c r="AC10" s="20"/>
    </row>
    <row r="11" spans="1:29" ht="12.75" customHeight="1">
      <c r="A11" s="71" t="s">
        <v>10</v>
      </c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40">
        <f>C11-C12-C13-C14-C15</f>
        <v>0</v>
      </c>
      <c r="Q11" s="40">
        <f>D11-D12-D13-D14-D15</f>
        <v>0</v>
      </c>
      <c r="R11" s="40">
        <f t="shared" ref="R11:Z11" si="3">E11-E12-E13-E14-E15</f>
        <v>0</v>
      </c>
      <c r="S11" s="40">
        <f t="shared" si="3"/>
        <v>0</v>
      </c>
      <c r="T11" s="40">
        <f t="shared" si="3"/>
        <v>0</v>
      </c>
      <c r="U11" s="40">
        <f t="shared" si="3"/>
        <v>0</v>
      </c>
      <c r="V11" s="40">
        <f t="shared" si="3"/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  <c r="Z11" s="40">
        <f t="shared" si="3"/>
        <v>0</v>
      </c>
      <c r="AB11" s="20"/>
      <c r="AC11" s="20"/>
    </row>
    <row r="12" spans="1:29">
      <c r="A12" s="71"/>
      <c r="B12" s="3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9">
      <c r="A13" s="71"/>
      <c r="B13" s="3" t="s">
        <v>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9">
      <c r="A14" s="71"/>
      <c r="B14" s="3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9">
      <c r="A15" s="71"/>
      <c r="B15" s="3" t="s">
        <v>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9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10" customFormat="1">
      <c r="A17" s="71"/>
      <c r="B17" s="9" t="s">
        <v>7</v>
      </c>
      <c r="C17" s="11" t="e">
        <f>(C12+C13+C14)/C11*100</f>
        <v>#DIV/0!</v>
      </c>
      <c r="D17" s="23" t="e">
        <f>(D12+D13+D14)/D11*100</f>
        <v>#DIV/0!</v>
      </c>
      <c r="E17" s="23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23" t="e">
        <f t="shared" si="4"/>
        <v>#DIV/0!</v>
      </c>
      <c r="I17" s="11" t="e">
        <f t="shared" si="4"/>
        <v>#DIV/0!</v>
      </c>
      <c r="J17" s="23" t="e">
        <f t="shared" si="4"/>
        <v>#DIV/0!</v>
      </c>
      <c r="K17" s="11" t="e">
        <f t="shared" si="4"/>
        <v>#DIV/0!</v>
      </c>
      <c r="L17" s="11" t="e">
        <f t="shared" si="4"/>
        <v>#DIV/0!</v>
      </c>
      <c r="M17" s="11" t="e">
        <f t="shared" si="4"/>
        <v>#DIV/0!</v>
      </c>
      <c r="N17" s="11"/>
      <c r="O17" s="23" t="e">
        <f>(O12+O13+O14)/O11*100</f>
        <v>#DIV/0!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>
      <c r="A19" s="70" t="s">
        <v>11</v>
      </c>
      <c r="B19" s="3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40">
        <f>C19-C20-C21-C22-C23</f>
        <v>0</v>
      </c>
      <c r="Q19" s="40">
        <f t="shared" ref="Q19:Z19" si="6">D19-D20-D21-D22-D23</f>
        <v>0</v>
      </c>
      <c r="R19" s="40">
        <f>E19-E20-E21-E22-E23</f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40">
        <f t="shared" si="6"/>
        <v>0</v>
      </c>
      <c r="W19" s="40">
        <f t="shared" si="6"/>
        <v>0</v>
      </c>
      <c r="X19" s="40">
        <f t="shared" si="6"/>
        <v>0</v>
      </c>
      <c r="Y19" s="40">
        <f t="shared" si="6"/>
        <v>0</v>
      </c>
      <c r="Z19" s="40">
        <f t="shared" si="6"/>
        <v>0</v>
      </c>
    </row>
    <row r="20" spans="1:26">
      <c r="A20" s="70"/>
      <c r="B20" s="3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>
      <c r="A21" s="70"/>
      <c r="B21" s="3" t="s">
        <v>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>
      <c r="A22" s="70"/>
      <c r="B22" s="3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>
      <c r="A23" s="70"/>
      <c r="B23" s="3" t="s">
        <v>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s="10" customFormat="1">
      <c r="A25" s="70"/>
      <c r="B25" s="9" t="s">
        <v>7</v>
      </c>
      <c r="C25" s="11" t="e">
        <f>(C20+C21+C22)/C19*100</f>
        <v>#DIV/0!</v>
      </c>
      <c r="D25" s="23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11" t="e">
        <f t="shared" si="7"/>
        <v>#DIV/0!</v>
      </c>
      <c r="H25" s="23" t="e">
        <f t="shared" si="7"/>
        <v>#DIV/0!</v>
      </c>
      <c r="I25" s="11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11" t="e">
        <f t="shared" si="7"/>
        <v>#DIV/0!</v>
      </c>
      <c r="M25" s="11" t="e">
        <f t="shared" si="7"/>
        <v>#DIV/0!</v>
      </c>
      <c r="N25" s="11"/>
      <c r="O25" s="23" t="e">
        <f>(O20+O21+O22)/O19*100</f>
        <v>#DIV/0!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40">
        <f t="shared" ref="P26:Z26" si="9">C27-C28-C29-C30-C31</f>
        <v>0</v>
      </c>
      <c r="Q26" s="40">
        <f t="shared" si="9"/>
        <v>0</v>
      </c>
      <c r="R26" s="40">
        <f t="shared" si="9"/>
        <v>0</v>
      </c>
      <c r="S26" s="40">
        <f t="shared" si="9"/>
        <v>0</v>
      </c>
      <c r="T26" s="40">
        <f t="shared" si="9"/>
        <v>0</v>
      </c>
      <c r="U26" s="40">
        <f t="shared" si="9"/>
        <v>0</v>
      </c>
      <c r="V26" s="40">
        <f t="shared" si="9"/>
        <v>0</v>
      </c>
      <c r="W26" s="40">
        <f t="shared" si="9"/>
        <v>0</v>
      </c>
      <c r="X26" s="40">
        <f t="shared" si="9"/>
        <v>0</v>
      </c>
      <c r="Y26" s="40">
        <f t="shared" si="9"/>
        <v>0</v>
      </c>
      <c r="Z26" s="40">
        <f t="shared" si="9"/>
        <v>0</v>
      </c>
    </row>
    <row r="27" spans="1:26" ht="12.75" customHeight="1">
      <c r="A27" s="70" t="s">
        <v>12</v>
      </c>
      <c r="B27" s="3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"/>
      <c r="O27" s="1">
        <f>SUM(C27:M27)</f>
        <v>0</v>
      </c>
      <c r="P27" s="50">
        <f>C27-C35</f>
        <v>0</v>
      </c>
      <c r="Q27" s="50">
        <f t="shared" ref="Q27:Z27" si="10">D27-D35</f>
        <v>0</v>
      </c>
      <c r="R27" s="50">
        <f t="shared" si="10"/>
        <v>0</v>
      </c>
      <c r="S27" s="50">
        <f t="shared" si="10"/>
        <v>0</v>
      </c>
      <c r="T27" s="50">
        <f t="shared" si="10"/>
        <v>0</v>
      </c>
      <c r="U27" s="50">
        <f t="shared" si="10"/>
        <v>0</v>
      </c>
      <c r="V27" s="50">
        <f t="shared" si="10"/>
        <v>0</v>
      </c>
      <c r="W27" s="50">
        <f t="shared" si="10"/>
        <v>0</v>
      </c>
      <c r="X27" s="50">
        <f t="shared" si="10"/>
        <v>0</v>
      </c>
      <c r="Y27" s="50">
        <f t="shared" si="10"/>
        <v>0</v>
      </c>
      <c r="Z27" s="50">
        <f t="shared" si="10"/>
        <v>0</v>
      </c>
    </row>
    <row r="28" spans="1:26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50">
        <f>C27-C57</f>
        <v>0</v>
      </c>
      <c r="Q28" s="50">
        <f t="shared" ref="Q28:Z28" si="11">D27-D57</f>
        <v>0</v>
      </c>
      <c r="R28" s="50">
        <f t="shared" si="11"/>
        <v>0</v>
      </c>
      <c r="S28" s="50">
        <f t="shared" si="11"/>
        <v>0</v>
      </c>
      <c r="T28" s="50">
        <f t="shared" si="11"/>
        <v>0</v>
      </c>
      <c r="U28" s="50">
        <f t="shared" si="11"/>
        <v>0</v>
      </c>
      <c r="V28" s="50">
        <f t="shared" si="11"/>
        <v>0</v>
      </c>
      <c r="W28" s="50">
        <f t="shared" si="11"/>
        <v>0</v>
      </c>
      <c r="X28" s="50">
        <f t="shared" si="11"/>
        <v>0</v>
      </c>
      <c r="Y28" s="50">
        <f t="shared" si="11"/>
        <v>0</v>
      </c>
      <c r="Z28" s="50">
        <f t="shared" si="11"/>
        <v>0</v>
      </c>
    </row>
    <row r="29" spans="1:26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>
      <c r="A31" s="70"/>
      <c r="B31" s="3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10" customFormat="1">
      <c r="A33" s="70"/>
      <c r="B33" s="9" t="s">
        <v>7</v>
      </c>
      <c r="C33" s="11" t="e">
        <f>(C28+C29+C30)/C27*100</f>
        <v>#DIV/0!</v>
      </c>
      <c r="D33" s="23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11" t="e">
        <f t="shared" ref="G33:M33" si="12">(G28+G29+G30)/G27*100</f>
        <v>#DIV/0!</v>
      </c>
      <c r="H33" s="23" t="e">
        <f t="shared" si="12"/>
        <v>#DIV/0!</v>
      </c>
      <c r="I33" s="23" t="e">
        <f t="shared" si="12"/>
        <v>#DIV/0!</v>
      </c>
      <c r="J33" s="11" t="e">
        <f t="shared" si="12"/>
        <v>#DIV/0!</v>
      </c>
      <c r="K33" s="11" t="e">
        <f t="shared" si="12"/>
        <v>#DIV/0!</v>
      </c>
      <c r="L33" s="11" t="e">
        <f t="shared" si="12"/>
        <v>#DIV/0!</v>
      </c>
      <c r="M33" s="11" t="e">
        <f t="shared" si="12"/>
        <v>#DIV/0!</v>
      </c>
      <c r="N33" s="11"/>
      <c r="O33" s="23" t="e">
        <f>(O28+O29+O30)/O27*100</f>
        <v>#DIV/0!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>
      <c r="A35" s="70" t="s">
        <v>13</v>
      </c>
      <c r="B35" s="3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"/>
      <c r="O35" s="1">
        <f>SUM(C35:M35)</f>
        <v>0</v>
      </c>
      <c r="P35" s="40">
        <f>C35-C36-C37-C38-C39</f>
        <v>0</v>
      </c>
      <c r="Q35" s="40">
        <f t="shared" ref="Q35:Z35" si="14">D35-D36-D37-D38-D39</f>
        <v>0</v>
      </c>
      <c r="R35" s="40">
        <f t="shared" si="14"/>
        <v>0</v>
      </c>
      <c r="S35" s="40">
        <f t="shared" si="14"/>
        <v>0</v>
      </c>
      <c r="T35" s="40">
        <f t="shared" si="14"/>
        <v>0</v>
      </c>
      <c r="U35" s="40">
        <f t="shared" si="14"/>
        <v>0</v>
      </c>
      <c r="V35" s="40">
        <f t="shared" si="14"/>
        <v>0</v>
      </c>
      <c r="W35" s="40">
        <f t="shared" si="14"/>
        <v>0</v>
      </c>
      <c r="X35" s="40">
        <f t="shared" si="14"/>
        <v>0</v>
      </c>
      <c r="Y35" s="40">
        <f t="shared" si="14"/>
        <v>0</v>
      </c>
      <c r="Z35" s="40">
        <f t="shared" si="14"/>
        <v>0</v>
      </c>
    </row>
    <row r="36" spans="1:26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>
      <c r="A39" s="70"/>
      <c r="B39" s="3" t="s">
        <v>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"/>
      <c r="O39" s="1">
        <f>SUM(C39:M39)</f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"/>
      <c r="O40" s="1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s="10" customFormat="1">
      <c r="A41" s="70"/>
      <c r="B41" s="9" t="s">
        <v>7</v>
      </c>
      <c r="C41" s="11" t="e">
        <f>(C36+C37+C38)/C35*100</f>
        <v>#DIV/0!</v>
      </c>
      <c r="D41" s="23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11" t="e">
        <f t="shared" ref="G41:M41" si="15">(G36+G37+G38)/G35*100</f>
        <v>#DIV/0!</v>
      </c>
      <c r="H41" s="23" t="e">
        <f t="shared" si="15"/>
        <v>#DIV/0!</v>
      </c>
      <c r="I41" s="11" t="e">
        <f t="shared" si="15"/>
        <v>#DIV/0!</v>
      </c>
      <c r="J41" s="23" t="e">
        <f t="shared" si="15"/>
        <v>#DIV/0!</v>
      </c>
      <c r="K41" s="11" t="e">
        <f t="shared" si="15"/>
        <v>#DIV/0!</v>
      </c>
      <c r="L41" s="11" t="e">
        <f t="shared" si="15"/>
        <v>#DIV/0!</v>
      </c>
      <c r="M41" s="11" t="e">
        <f t="shared" si="15"/>
        <v>#DIV/0!</v>
      </c>
      <c r="N41" s="11"/>
      <c r="O41" s="23" t="e">
        <f>(O36+O37+O38)/O35*100</f>
        <v>#DIV/0!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40">
        <f>C43-C44-C45-C46-C47</f>
        <v>0</v>
      </c>
      <c r="Q43" s="40">
        <f>D43-D44-D45-D46-D47</f>
        <v>0</v>
      </c>
      <c r="R43" s="40">
        <f>E43-E44-E45-E46-E47</f>
        <v>0</v>
      </c>
      <c r="S43" s="40">
        <f>F43-F44-F45-F46-F47</f>
        <v>0</v>
      </c>
      <c r="T43" s="40">
        <f>G43-G44-G45-G46-G47</f>
        <v>0</v>
      </c>
      <c r="U43" s="40">
        <f t="shared" ref="U43:Z43" si="17">H43-H44-H45-H46-H47</f>
        <v>0</v>
      </c>
      <c r="V43" s="40">
        <f t="shared" si="17"/>
        <v>0</v>
      </c>
      <c r="W43" s="40">
        <f t="shared" si="17"/>
        <v>0</v>
      </c>
      <c r="X43" s="40">
        <f t="shared" si="17"/>
        <v>0</v>
      </c>
      <c r="Y43" s="40">
        <f t="shared" si="17"/>
        <v>0</v>
      </c>
      <c r="Z43" s="40">
        <f t="shared" si="17"/>
        <v>0</v>
      </c>
    </row>
    <row r="44" spans="1:26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f>SUM(C47:M47)</f>
        <v>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11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11" t="e">
        <f>(O44+O45+O46)/O43*100</f>
        <v>#DIV/0!</v>
      </c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>
      <c r="A50" s="70" t="s">
        <v>15</v>
      </c>
      <c r="B50" s="3" t="s">
        <v>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f>SUM(C50:M50)</f>
        <v>0</v>
      </c>
      <c r="P50" s="40">
        <f>M50-M51-M52-M53-M54</f>
        <v>0</v>
      </c>
      <c r="Q50" s="40">
        <f t="shared" ref="Q50:Z50" si="20">N50-N51-N52-N53-N54</f>
        <v>0</v>
      </c>
      <c r="R50" s="40">
        <f t="shared" si="20"/>
        <v>0</v>
      </c>
      <c r="S50" s="40">
        <f t="shared" si="20"/>
        <v>0</v>
      </c>
      <c r="T50" s="40">
        <f t="shared" si="20"/>
        <v>0</v>
      </c>
      <c r="U50" s="40">
        <f t="shared" si="20"/>
        <v>0</v>
      </c>
      <c r="V50" s="40">
        <f t="shared" si="20"/>
        <v>0</v>
      </c>
      <c r="W50" s="40">
        <f t="shared" si="20"/>
        <v>0</v>
      </c>
      <c r="X50" s="40">
        <f t="shared" si="20"/>
        <v>0</v>
      </c>
      <c r="Y50" s="40">
        <f t="shared" si="20"/>
        <v>0</v>
      </c>
      <c r="Z50" s="40">
        <f t="shared" si="20"/>
        <v>0</v>
      </c>
    </row>
    <row r="51" spans="1:26">
      <c r="A51" s="70"/>
      <c r="B51" s="3" t="s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f>SUM(C51:M51)</f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>
      <c r="A52" s="70"/>
      <c r="B52" s="3" t="s">
        <v>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f>SUM(C52:M52)</f>
        <v>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>
      <c r="A53" s="70"/>
      <c r="B53" s="3" t="s">
        <v>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f>SUM(C53:M53)</f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>
      <c r="A54" s="70"/>
      <c r="B54" s="3" t="s">
        <v>6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f>SUM(C54:M54)</f>
        <v>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1">(D51+D52+D53)/D50*100</f>
        <v>#DIV/0!</v>
      </c>
      <c r="E55" s="11" t="e">
        <f t="shared" si="21"/>
        <v>#DIV/0!</v>
      </c>
      <c r="F55" s="11" t="e">
        <f t="shared" si="21"/>
        <v>#DIV/0!</v>
      </c>
      <c r="G55" s="11" t="e">
        <f t="shared" si="21"/>
        <v>#DIV/0!</v>
      </c>
      <c r="H55" s="11" t="e">
        <f t="shared" si="21"/>
        <v>#DIV/0!</v>
      </c>
      <c r="I55" s="11" t="e">
        <f t="shared" si="21"/>
        <v>#DIV/0!</v>
      </c>
      <c r="J55" s="11" t="e">
        <f t="shared" si="21"/>
        <v>#DIV/0!</v>
      </c>
      <c r="K55" s="11" t="e">
        <f t="shared" si="21"/>
        <v>#DIV/0!</v>
      </c>
      <c r="L55" s="11" t="e">
        <f t="shared" si="21"/>
        <v>#DIV/0!</v>
      </c>
      <c r="M55" s="11" t="e">
        <f t="shared" si="21"/>
        <v>#DIV/0!</v>
      </c>
      <c r="N55" s="11"/>
      <c r="O55" s="11" t="e">
        <f>(O51+O52+O53)/O50*100</f>
        <v>#DIV/0!</v>
      </c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2">(D51+D52)/D50*100</f>
        <v>#DIV/0!</v>
      </c>
      <c r="E56" s="11" t="e">
        <f t="shared" si="22"/>
        <v>#DIV/0!</v>
      </c>
      <c r="F56" s="11" t="e">
        <f t="shared" si="22"/>
        <v>#DIV/0!</v>
      </c>
      <c r="G56" s="11" t="e">
        <f t="shared" si="22"/>
        <v>#DIV/0!</v>
      </c>
      <c r="H56" s="11" t="e">
        <f t="shared" si="22"/>
        <v>#DIV/0!</v>
      </c>
      <c r="I56" s="11" t="e">
        <f t="shared" si="22"/>
        <v>#DIV/0!</v>
      </c>
      <c r="J56" s="11" t="e">
        <f t="shared" si="22"/>
        <v>#DIV/0!</v>
      </c>
      <c r="K56" s="11" t="e">
        <f t="shared" si="22"/>
        <v>#DIV/0!</v>
      </c>
      <c r="L56" s="11" t="e">
        <f t="shared" si="22"/>
        <v>#DIV/0!</v>
      </c>
      <c r="M56" s="11" t="e">
        <f t="shared" si="22"/>
        <v>#DIV/0!</v>
      </c>
      <c r="N56" s="11"/>
      <c r="O56" s="11" t="e">
        <f>(O51+O52)/O50*100</f>
        <v>#DIV/0!</v>
      </c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>
      <c r="A57" s="70" t="s">
        <v>16</v>
      </c>
      <c r="B57" s="3" t="s">
        <v>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f>SUM(C57:M57)</f>
        <v>0</v>
      </c>
      <c r="P57" s="40">
        <f>C57-C58-C59-C60-C61</f>
        <v>0</v>
      </c>
      <c r="Q57" s="40">
        <f t="shared" ref="Q57:Z57" si="23">D57-D58-D59-D60-D61</f>
        <v>0</v>
      </c>
      <c r="R57" s="40">
        <f t="shared" si="23"/>
        <v>0</v>
      </c>
      <c r="S57" s="40">
        <f t="shared" si="23"/>
        <v>0</v>
      </c>
      <c r="T57" s="40">
        <f t="shared" si="23"/>
        <v>0</v>
      </c>
      <c r="U57" s="40">
        <f t="shared" si="23"/>
        <v>0</v>
      </c>
      <c r="V57" s="40">
        <f t="shared" si="23"/>
        <v>0</v>
      </c>
      <c r="W57" s="40">
        <f t="shared" si="23"/>
        <v>0</v>
      </c>
      <c r="X57" s="40">
        <f t="shared" si="23"/>
        <v>0</v>
      </c>
      <c r="Y57" s="40">
        <f t="shared" si="23"/>
        <v>0</v>
      </c>
      <c r="Z57" s="40">
        <f t="shared" si="23"/>
        <v>0</v>
      </c>
    </row>
    <row r="58" spans="1:26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>
      <c r="A61" s="70"/>
      <c r="B61" s="3" t="s">
        <v>6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>
        <f>SUM(C61:M61)</f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10" customFormat="1">
      <c r="A63" s="70"/>
      <c r="B63" s="9" t="s">
        <v>7</v>
      </c>
      <c r="C63" s="11" t="e">
        <f>(C58+C59+C60)/C57*100</f>
        <v>#DIV/0!</v>
      </c>
      <c r="D63" s="23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24">(G58+G59+G60)/G57*100</f>
        <v>#DIV/0!</v>
      </c>
      <c r="H63" s="23" t="e">
        <f t="shared" si="24"/>
        <v>#DIV/0!</v>
      </c>
      <c r="I63" s="11" t="e">
        <f t="shared" si="24"/>
        <v>#DIV/0!</v>
      </c>
      <c r="J63" s="23" t="e">
        <f t="shared" si="24"/>
        <v>#DIV/0!</v>
      </c>
      <c r="K63" s="11" t="e">
        <f t="shared" si="24"/>
        <v>#DIV/0!</v>
      </c>
      <c r="L63" s="11" t="e">
        <f t="shared" si="24"/>
        <v>#DIV/0!</v>
      </c>
      <c r="M63" s="11" t="e">
        <f t="shared" si="24"/>
        <v>#DIV/0!</v>
      </c>
      <c r="N63" s="11"/>
      <c r="O63" s="23" t="e">
        <f t="shared" si="24"/>
        <v>#DIV/0!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5">(G58+G59)/G57*100</f>
        <v>#DIV/0!</v>
      </c>
      <c r="H64" s="11" t="e">
        <f t="shared" si="25"/>
        <v>#DIV/0!</v>
      </c>
      <c r="I64" s="11" t="e">
        <f t="shared" si="25"/>
        <v>#DIV/0!</v>
      </c>
      <c r="J64" s="11" t="e">
        <f t="shared" si="25"/>
        <v>#DIV/0!</v>
      </c>
      <c r="K64" s="11" t="e">
        <f t="shared" si="25"/>
        <v>#DIV/0!</v>
      </c>
      <c r="L64" s="11" t="e">
        <f t="shared" si="25"/>
        <v>#DIV/0!</v>
      </c>
      <c r="M64" s="11" t="e">
        <f t="shared" si="25"/>
        <v>#DIV/0!</v>
      </c>
      <c r="N64" s="11"/>
      <c r="O64" s="11" t="e">
        <f t="shared" si="25"/>
        <v>#DIV/0!</v>
      </c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2:26"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2:26">
      <c r="B66" s="29" t="s">
        <v>41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2:26"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2:26">
      <c r="B68" s="30"/>
    </row>
  </sheetData>
  <mergeCells count="9">
    <mergeCell ref="A43:A49"/>
    <mergeCell ref="A50:A56"/>
    <mergeCell ref="A57:A64"/>
    <mergeCell ref="A1:P1"/>
    <mergeCell ref="A35:A42"/>
    <mergeCell ref="A19:A26"/>
    <mergeCell ref="A27:A34"/>
    <mergeCell ref="A3:A10"/>
    <mergeCell ref="A11:A18"/>
  </mergeCells>
  <phoneticPr fontId="2" type="noConversion"/>
  <conditionalFormatting sqref="AB6:AC11 C3:O64 Y4:Z8">
    <cfRule type="cellIs" dxfId="21" priority="10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8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0" enableFormatConditionsCalculation="0">
    <tabColor indexed="12"/>
  </sheetPr>
  <dimension ref="A1:Z68"/>
  <sheetViews>
    <sheetView workbookViewId="0">
      <selection activeCell="E23" sqref="E23"/>
    </sheetView>
  </sheetViews>
  <sheetFormatPr defaultRowHeight="12.75"/>
  <cols>
    <col min="1" max="1" width="4" style="5" customWidth="1"/>
    <col min="2" max="2" width="20.5703125" customWidth="1"/>
    <col min="3" max="6" width="5.42578125" customWidth="1"/>
    <col min="7" max="9" width="6" customWidth="1"/>
    <col min="10" max="10" width="6.42578125" customWidth="1"/>
    <col min="11" max="11" width="6" customWidth="1"/>
    <col min="12" max="14" width="5.42578125" customWidth="1"/>
    <col min="15" max="15" width="6.28515625" customWidth="1"/>
  </cols>
  <sheetData>
    <row r="1" spans="1:26" ht="57.75" customHeight="1">
      <c r="A1" s="68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6" s="8" customForma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>
      <c r="A3" s="71" t="s">
        <v>9</v>
      </c>
      <c r="B3" s="3" t="s">
        <v>2</v>
      </c>
      <c r="C3" s="1">
        <v>0</v>
      </c>
      <c r="D3" s="1"/>
      <c r="E3" s="1"/>
      <c r="F3" s="1"/>
      <c r="G3" s="1">
        <v>76</v>
      </c>
      <c r="H3" s="1">
        <v>70</v>
      </c>
      <c r="I3" s="1">
        <v>68</v>
      </c>
      <c r="J3" s="1">
        <v>61</v>
      </c>
      <c r="K3" s="1">
        <v>43</v>
      </c>
      <c r="L3" s="1">
        <v>16</v>
      </c>
      <c r="M3" s="1">
        <v>30</v>
      </c>
      <c r="N3" s="1"/>
      <c r="O3" s="1">
        <f>SUM(C3:M3)</f>
        <v>364</v>
      </c>
      <c r="P3" s="40">
        <f t="shared" ref="P3:Z3" si="0">C3-C4-C5-C6-C7</f>
        <v>0</v>
      </c>
      <c r="Q3" s="40">
        <f t="shared" si="0"/>
        <v>0</v>
      </c>
      <c r="R3" s="40">
        <f t="shared" si="0"/>
        <v>0</v>
      </c>
      <c r="S3" s="40">
        <f t="shared" si="0"/>
        <v>0</v>
      </c>
      <c r="T3" s="40">
        <f t="shared" si="0"/>
        <v>0</v>
      </c>
      <c r="U3" s="40">
        <f t="shared" si="0"/>
        <v>0</v>
      </c>
      <c r="V3" s="40">
        <f t="shared" si="0"/>
        <v>0</v>
      </c>
      <c r="W3" s="40">
        <f t="shared" si="0"/>
        <v>0</v>
      </c>
      <c r="X3" s="40">
        <f t="shared" si="0"/>
        <v>0</v>
      </c>
      <c r="Y3" s="40">
        <f t="shared" si="0"/>
        <v>0</v>
      </c>
      <c r="Z3" s="40">
        <f t="shared" si="0"/>
        <v>0</v>
      </c>
    </row>
    <row r="4" spans="1:26">
      <c r="A4" s="71"/>
      <c r="B4" s="3" t="s">
        <v>3</v>
      </c>
      <c r="C4" s="1">
        <v>0</v>
      </c>
      <c r="D4" s="1"/>
      <c r="E4" s="1"/>
      <c r="F4" s="1"/>
      <c r="G4" s="1">
        <v>9</v>
      </c>
      <c r="H4" s="1">
        <v>9</v>
      </c>
      <c r="I4" s="1">
        <v>8</v>
      </c>
      <c r="J4" s="1">
        <v>9</v>
      </c>
      <c r="K4" s="1">
        <v>2</v>
      </c>
      <c r="L4" s="1">
        <v>3</v>
      </c>
      <c r="M4" s="1">
        <v>6</v>
      </c>
      <c r="N4" s="1"/>
      <c r="O4" s="1">
        <f>SUM(C4:M4)</f>
        <v>46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>
      <c r="A5" s="71"/>
      <c r="B5" s="3" t="s">
        <v>4</v>
      </c>
      <c r="C5" s="1">
        <v>0</v>
      </c>
      <c r="D5" s="1"/>
      <c r="E5" s="1"/>
      <c r="F5" s="1"/>
      <c r="G5" s="1">
        <v>40</v>
      </c>
      <c r="H5" s="1">
        <v>40</v>
      </c>
      <c r="I5" s="1">
        <v>29</v>
      </c>
      <c r="J5" s="1">
        <v>27</v>
      </c>
      <c r="K5" s="1">
        <v>20</v>
      </c>
      <c r="L5" s="1">
        <v>8</v>
      </c>
      <c r="M5" s="1">
        <v>21</v>
      </c>
      <c r="N5" s="1"/>
      <c r="O5" s="1">
        <f>SUM(C5:M5)</f>
        <v>185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>
      <c r="A6" s="71"/>
      <c r="B6" s="3" t="s">
        <v>5</v>
      </c>
      <c r="C6" s="1">
        <v>0</v>
      </c>
      <c r="D6" s="1"/>
      <c r="E6" s="1"/>
      <c r="F6" s="1"/>
      <c r="G6" s="1">
        <v>27</v>
      </c>
      <c r="H6" s="1">
        <v>21</v>
      </c>
      <c r="I6" s="1">
        <v>31</v>
      </c>
      <c r="J6" s="1">
        <v>25</v>
      </c>
      <c r="K6" s="1">
        <v>21</v>
      </c>
      <c r="L6" s="1">
        <v>5</v>
      </c>
      <c r="M6" s="1">
        <v>3</v>
      </c>
      <c r="N6" s="1"/>
      <c r="O6" s="1">
        <f>SUM(C6:M6)</f>
        <v>133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>
      <c r="A7" s="71"/>
      <c r="B7" s="3" t="s">
        <v>6</v>
      </c>
      <c r="C7" s="1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10" customFormat="1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11">
        <f t="shared" ref="G9:M9" si="1">(G4+G5+G6)/G3*100</f>
        <v>100</v>
      </c>
      <c r="H9" s="11">
        <f t="shared" si="1"/>
        <v>100</v>
      </c>
      <c r="I9" s="11">
        <f t="shared" si="1"/>
        <v>100</v>
      </c>
      <c r="J9" s="11">
        <f t="shared" si="1"/>
        <v>100</v>
      </c>
      <c r="K9" s="11">
        <f t="shared" si="1"/>
        <v>100</v>
      </c>
      <c r="L9" s="11">
        <f t="shared" si="1"/>
        <v>100</v>
      </c>
      <c r="M9" s="11">
        <f t="shared" si="1"/>
        <v>100</v>
      </c>
      <c r="N9" s="11"/>
      <c r="O9" s="11">
        <f>(O4+O5+O6)/O3*100</f>
        <v>100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s="10" customFormat="1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>
        <f t="shared" ref="G10:M10" si="2">(G4+G5)/G3*100</f>
        <v>64.473684210526315</v>
      </c>
      <c r="H10" s="11">
        <f t="shared" si="2"/>
        <v>70</v>
      </c>
      <c r="I10" s="11">
        <f t="shared" si="2"/>
        <v>54.411764705882348</v>
      </c>
      <c r="J10" s="11">
        <f t="shared" si="2"/>
        <v>59.016393442622949</v>
      </c>
      <c r="K10" s="11">
        <f t="shared" si="2"/>
        <v>51.162790697674424</v>
      </c>
      <c r="L10" s="11">
        <f t="shared" si="2"/>
        <v>68.75</v>
      </c>
      <c r="M10" s="11">
        <f t="shared" si="2"/>
        <v>90</v>
      </c>
      <c r="N10" s="11"/>
      <c r="O10" s="11">
        <f>(O4+O5)/O3*100</f>
        <v>63.46153846153846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  <c r="P11" s="40">
        <f t="shared" ref="P11:Z11" si="3">C11-C12-C13-C14-C15</f>
        <v>0</v>
      </c>
      <c r="Q11" s="40">
        <f t="shared" si="3"/>
        <v>0</v>
      </c>
      <c r="R11" s="40">
        <f t="shared" si="3"/>
        <v>0</v>
      </c>
      <c r="S11" s="40">
        <f t="shared" si="3"/>
        <v>0</v>
      </c>
      <c r="T11" s="40">
        <f t="shared" si="3"/>
        <v>0</v>
      </c>
      <c r="U11" s="40">
        <f t="shared" si="3"/>
        <v>0</v>
      </c>
      <c r="V11" s="40">
        <f t="shared" si="3"/>
        <v>0</v>
      </c>
      <c r="W11" s="40">
        <f t="shared" si="3"/>
        <v>0</v>
      </c>
      <c r="X11" s="40">
        <f t="shared" si="3"/>
        <v>0</v>
      </c>
      <c r="Y11" s="40">
        <f t="shared" si="3"/>
        <v>0</v>
      </c>
      <c r="Z11" s="40">
        <f t="shared" si="3"/>
        <v>0</v>
      </c>
    </row>
    <row r="12" spans="1:26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10" customFormat="1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4">(G12+G13+G14)/G11*100</f>
        <v>#DIV/0!</v>
      </c>
      <c r="H17" s="11" t="e">
        <f t="shared" si="4"/>
        <v>#DIV/0!</v>
      </c>
      <c r="I17" s="23" t="e">
        <f t="shared" si="4"/>
        <v>#DIV/0!</v>
      </c>
      <c r="J17" s="23" t="e">
        <f t="shared" si="4"/>
        <v>#DIV/0!</v>
      </c>
      <c r="K17" s="23" t="e">
        <f t="shared" si="4"/>
        <v>#DIV/0!</v>
      </c>
      <c r="L17" s="23" t="e">
        <f t="shared" si="4"/>
        <v>#DIV/0!</v>
      </c>
      <c r="M17" s="11" t="e">
        <f t="shared" si="4"/>
        <v>#DIV/0!</v>
      </c>
      <c r="N17" s="11"/>
      <c r="O17" s="23" t="e">
        <f>(O12+O13+O14)/O11*100</f>
        <v>#DIV/0!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s="10" customFormat="1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5">(G12+G13)/G11*100</f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1"/>
      <c r="O18" s="11" t="e">
        <f>(O12+O13)/O11*100</f>
        <v>#DIV/0!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>
      <c r="A19" s="70" t="s">
        <v>11</v>
      </c>
      <c r="B19" s="3" t="s">
        <v>2</v>
      </c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  <c r="P19" s="40">
        <f t="shared" ref="P19:Z19" si="6">C19-C20-C21-C22-C23</f>
        <v>0</v>
      </c>
      <c r="Q19" s="40">
        <f t="shared" si="6"/>
        <v>0</v>
      </c>
      <c r="R19" s="40">
        <f t="shared" si="6"/>
        <v>0</v>
      </c>
      <c r="S19" s="40">
        <f t="shared" si="6"/>
        <v>0</v>
      </c>
      <c r="T19" s="40">
        <f t="shared" si="6"/>
        <v>0</v>
      </c>
      <c r="U19" s="40">
        <f t="shared" si="6"/>
        <v>0</v>
      </c>
      <c r="V19" s="40">
        <f t="shared" si="6"/>
        <v>0</v>
      </c>
      <c r="W19" s="40">
        <f t="shared" si="6"/>
        <v>0</v>
      </c>
      <c r="X19" s="40">
        <f t="shared" si="6"/>
        <v>0</v>
      </c>
      <c r="Y19" s="40">
        <f t="shared" si="6"/>
        <v>0</v>
      </c>
      <c r="Z19" s="40">
        <f t="shared" si="6"/>
        <v>0</v>
      </c>
    </row>
    <row r="20" spans="1:26">
      <c r="A20" s="70"/>
      <c r="B20" s="3" t="s">
        <v>3</v>
      </c>
      <c r="C20" s="1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>
      <c r="A21" s="70"/>
      <c r="B21" s="3" t="s">
        <v>4</v>
      </c>
      <c r="C21" s="1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>
      <c r="A22" s="70"/>
      <c r="B22" s="3" t="s">
        <v>5</v>
      </c>
      <c r="C22" s="1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>
      <c r="A23" s="70"/>
      <c r="B23" s="3" t="s">
        <v>6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s="10" customFormat="1">
      <c r="A25" s="70"/>
      <c r="B25" s="9" t="s">
        <v>7</v>
      </c>
      <c r="C25" s="11" t="e">
        <f>(C20+C21+C22)/C19*100</f>
        <v>#DIV/0!</v>
      </c>
      <c r="D25" s="11" t="e">
        <f t="shared" ref="D25:M25" si="7">(D20+D21+D22)/D19*100</f>
        <v>#DIV/0!</v>
      </c>
      <c r="E25" s="11" t="e">
        <f t="shared" si="7"/>
        <v>#DIV/0!</v>
      </c>
      <c r="F25" s="11" t="e">
        <f t="shared" si="7"/>
        <v>#DIV/0!</v>
      </c>
      <c r="G25" s="23" t="e">
        <f t="shared" si="7"/>
        <v>#DIV/0!</v>
      </c>
      <c r="H25" s="23" t="e">
        <f t="shared" si="7"/>
        <v>#DIV/0!</v>
      </c>
      <c r="I25" s="23" t="e">
        <f t="shared" si="7"/>
        <v>#DIV/0!</v>
      </c>
      <c r="J25" s="11" t="e">
        <f t="shared" si="7"/>
        <v>#DIV/0!</v>
      </c>
      <c r="K25" s="11" t="e">
        <f t="shared" si="7"/>
        <v>#DIV/0!</v>
      </c>
      <c r="L25" s="23" t="e">
        <f t="shared" si="7"/>
        <v>#DIV/0!</v>
      </c>
      <c r="M25" s="11" t="e">
        <f t="shared" si="7"/>
        <v>#DIV/0!</v>
      </c>
      <c r="N25" s="11"/>
      <c r="O25" s="23" t="e">
        <f>(O20+O21+O22)/O19*100</f>
        <v>#DIV/0!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s="10" customFormat="1">
      <c r="A26" s="70"/>
      <c r="B26" s="9" t="s">
        <v>8</v>
      </c>
      <c r="C26" s="11" t="e">
        <f>(C20+C21)/C19*100</f>
        <v>#DIV/0!</v>
      </c>
      <c r="D26" s="11" t="e">
        <f t="shared" ref="D26:M26" si="8">(D20+D21)/D19*100</f>
        <v>#DIV/0!</v>
      </c>
      <c r="E26" s="11" t="e">
        <f t="shared" si="8"/>
        <v>#DIV/0!</v>
      </c>
      <c r="F26" s="11" t="e">
        <f t="shared" si="8"/>
        <v>#DIV/0!</v>
      </c>
      <c r="G26" s="11" t="e">
        <f t="shared" si="8"/>
        <v>#DIV/0!</v>
      </c>
      <c r="H26" s="11" t="e">
        <f t="shared" si="8"/>
        <v>#DIV/0!</v>
      </c>
      <c r="I26" s="11" t="e">
        <f t="shared" si="8"/>
        <v>#DIV/0!</v>
      </c>
      <c r="J26" s="11" t="e">
        <f t="shared" si="8"/>
        <v>#DIV/0!</v>
      </c>
      <c r="K26" s="11" t="e">
        <f t="shared" si="8"/>
        <v>#DIV/0!</v>
      </c>
      <c r="L26" s="11" t="e">
        <f t="shared" si="8"/>
        <v>#DIV/0!</v>
      </c>
      <c r="M26" s="11" t="e">
        <f t="shared" si="8"/>
        <v>#DIV/0!</v>
      </c>
      <c r="N26" s="11"/>
      <c r="O26" s="11" t="e">
        <f>(O20+O21)/O19*100</f>
        <v>#DIV/0!</v>
      </c>
      <c r="P26" s="49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>
      <c r="A27" s="70" t="s">
        <v>12</v>
      </c>
      <c r="B27" s="3" t="s">
        <v>2</v>
      </c>
      <c r="C27" s="1"/>
      <c r="D27" s="1"/>
      <c r="E27" s="1"/>
      <c r="F27" s="1"/>
      <c r="G27" s="19"/>
      <c r="H27" s="19"/>
      <c r="I27" s="19"/>
      <c r="J27" s="19"/>
      <c r="K27" s="19"/>
      <c r="L27" s="19"/>
      <c r="M27" s="19"/>
      <c r="N27" s="4"/>
      <c r="O27" s="1">
        <f>SUM(C27:M27)</f>
        <v>0</v>
      </c>
      <c r="P27" s="40">
        <f t="shared" ref="P27:Z27" si="9">C27-C28-C29-C30-C31</f>
        <v>0</v>
      </c>
      <c r="Q27" s="40">
        <f t="shared" si="9"/>
        <v>0</v>
      </c>
      <c r="R27" s="40">
        <f t="shared" si="9"/>
        <v>0</v>
      </c>
      <c r="S27" s="40">
        <f t="shared" si="9"/>
        <v>0</v>
      </c>
      <c r="T27" s="40">
        <f t="shared" si="9"/>
        <v>0</v>
      </c>
      <c r="U27" s="40">
        <f t="shared" si="9"/>
        <v>0</v>
      </c>
      <c r="V27" s="40">
        <f t="shared" si="9"/>
        <v>0</v>
      </c>
      <c r="W27" s="40">
        <f t="shared" si="9"/>
        <v>0</v>
      </c>
      <c r="X27" s="40">
        <f t="shared" si="9"/>
        <v>0</v>
      </c>
      <c r="Y27" s="40">
        <f t="shared" si="9"/>
        <v>0</v>
      </c>
      <c r="Z27" s="40">
        <f t="shared" si="9"/>
        <v>0</v>
      </c>
    </row>
    <row r="28" spans="1:26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  <c r="P28" s="50">
        <f>C27-C35</f>
        <v>0</v>
      </c>
      <c r="Q28" s="50">
        <f t="shared" ref="Q28:Z28" si="10">D27-D35</f>
        <v>0</v>
      </c>
      <c r="R28" s="50">
        <f t="shared" si="10"/>
        <v>0</v>
      </c>
      <c r="S28" s="50">
        <f t="shared" si="10"/>
        <v>0</v>
      </c>
      <c r="T28" s="50">
        <f t="shared" si="10"/>
        <v>0</v>
      </c>
      <c r="U28" s="50">
        <f t="shared" si="10"/>
        <v>0</v>
      </c>
      <c r="V28" s="50">
        <f t="shared" si="10"/>
        <v>0</v>
      </c>
      <c r="W28" s="50">
        <f t="shared" si="10"/>
        <v>0</v>
      </c>
      <c r="X28" s="50">
        <f t="shared" si="10"/>
        <v>0</v>
      </c>
      <c r="Y28" s="50">
        <f t="shared" si="10"/>
        <v>0</v>
      </c>
      <c r="Z28" s="50">
        <f t="shared" si="10"/>
        <v>0</v>
      </c>
    </row>
    <row r="29" spans="1:26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  <c r="P29" s="50">
        <f>C27-C57</f>
        <v>0</v>
      </c>
      <c r="Q29" s="50">
        <f t="shared" ref="Q29:Z29" si="11">D27-D57</f>
        <v>0</v>
      </c>
      <c r="R29" s="50">
        <f t="shared" si="11"/>
        <v>0</v>
      </c>
      <c r="S29" s="50">
        <f t="shared" si="11"/>
        <v>0</v>
      </c>
      <c r="T29" s="50">
        <f t="shared" si="11"/>
        <v>0</v>
      </c>
      <c r="U29" s="50">
        <f t="shared" si="11"/>
        <v>0</v>
      </c>
      <c r="V29" s="50">
        <f t="shared" si="11"/>
        <v>0</v>
      </c>
      <c r="W29" s="50">
        <f t="shared" si="11"/>
        <v>0</v>
      </c>
      <c r="X29" s="50">
        <f t="shared" si="11"/>
        <v>0</v>
      </c>
      <c r="Y29" s="50">
        <f t="shared" si="11"/>
        <v>0</v>
      </c>
      <c r="Z29" s="50">
        <f t="shared" si="11"/>
        <v>0</v>
      </c>
    </row>
    <row r="30" spans="1:26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>
      <c r="A31" s="70"/>
      <c r="B31" s="3" t="s">
        <v>6</v>
      </c>
      <c r="C31" s="1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10" customFormat="1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23" t="e">
        <f t="shared" ref="G33:M33" si="12">(G28+G29+G30)/G27*100</f>
        <v>#DIV/0!</v>
      </c>
      <c r="H33" s="11" t="e">
        <f t="shared" si="12"/>
        <v>#DIV/0!</v>
      </c>
      <c r="I33" s="11" t="e">
        <f t="shared" si="12"/>
        <v>#DIV/0!</v>
      </c>
      <c r="J33" s="23" t="e">
        <f t="shared" si="12"/>
        <v>#DIV/0!</v>
      </c>
      <c r="K33" s="11" t="e">
        <f t="shared" si="12"/>
        <v>#DIV/0!</v>
      </c>
      <c r="L33" s="23" t="e">
        <f t="shared" si="12"/>
        <v>#DIV/0!</v>
      </c>
      <c r="M33" s="11" t="e">
        <f t="shared" si="12"/>
        <v>#DIV/0!</v>
      </c>
      <c r="N33" s="11"/>
      <c r="O33" s="23" t="e">
        <f>(O28+O29+O30)/O27*100</f>
        <v>#DIV/0!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s="10" customFormat="1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13">(G28+G29)/G27*100</f>
        <v>#DIV/0!</v>
      </c>
      <c r="H34" s="11" t="e">
        <f t="shared" si="13"/>
        <v>#DIV/0!</v>
      </c>
      <c r="I34" s="11" t="e">
        <f t="shared" si="13"/>
        <v>#DIV/0!</v>
      </c>
      <c r="J34" s="11" t="e">
        <f t="shared" si="13"/>
        <v>#DIV/0!</v>
      </c>
      <c r="K34" s="11" t="e">
        <f t="shared" si="13"/>
        <v>#DIV/0!</v>
      </c>
      <c r="L34" s="11" t="e">
        <f t="shared" si="13"/>
        <v>#DIV/0!</v>
      </c>
      <c r="M34" s="11" t="e">
        <f t="shared" si="13"/>
        <v>#DIV/0!</v>
      </c>
      <c r="N34" s="11"/>
      <c r="O34" s="11" t="e">
        <f>(O28+O29)/O27*100</f>
        <v>#DIV/0!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>
      <c r="A35" s="70" t="s">
        <v>13</v>
      </c>
      <c r="B35" s="3" t="s">
        <v>2</v>
      </c>
      <c r="C35" s="1"/>
      <c r="D35" s="1"/>
      <c r="E35" s="1"/>
      <c r="F35" s="1"/>
      <c r="G35" s="19"/>
      <c r="H35" s="19"/>
      <c r="I35" s="19"/>
      <c r="J35" s="19"/>
      <c r="K35" s="19"/>
      <c r="L35" s="19"/>
      <c r="M35" s="19"/>
      <c r="N35" s="4"/>
      <c r="O35" s="1">
        <f>SUM(C35:M35)</f>
        <v>0</v>
      </c>
      <c r="P35" s="40">
        <f t="shared" ref="P35:Z35" si="14">C35-C36-C37-C38-C39</f>
        <v>0</v>
      </c>
      <c r="Q35" s="40">
        <f t="shared" si="14"/>
        <v>0</v>
      </c>
      <c r="R35" s="40">
        <f t="shared" si="14"/>
        <v>0</v>
      </c>
      <c r="S35" s="40">
        <f t="shared" si="14"/>
        <v>0</v>
      </c>
      <c r="T35" s="40">
        <f t="shared" si="14"/>
        <v>0</v>
      </c>
      <c r="U35" s="40">
        <f t="shared" si="14"/>
        <v>0</v>
      </c>
      <c r="V35" s="40">
        <f t="shared" si="14"/>
        <v>0</v>
      </c>
      <c r="W35" s="40">
        <f t="shared" si="14"/>
        <v>0</v>
      </c>
      <c r="X35" s="40">
        <f t="shared" si="14"/>
        <v>0</v>
      </c>
      <c r="Y35" s="40">
        <f t="shared" si="14"/>
        <v>0</v>
      </c>
      <c r="Z35" s="40">
        <f t="shared" si="14"/>
        <v>0</v>
      </c>
    </row>
    <row r="36" spans="1:26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>
      <c r="A39" s="70"/>
      <c r="B39" s="3" t="s">
        <v>6</v>
      </c>
      <c r="C39" s="1">
        <v>0</v>
      </c>
      <c r="D39" s="1"/>
      <c r="E39" s="1"/>
      <c r="F39" s="1"/>
      <c r="G39" s="1"/>
      <c r="H39" s="1"/>
      <c r="I39" s="1"/>
      <c r="J39" s="19"/>
      <c r="K39" s="1"/>
      <c r="L39" s="19"/>
      <c r="M39" s="1"/>
      <c r="N39" s="4"/>
      <c r="O39" s="1">
        <f>SUM(C39:M39)</f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9"/>
      <c r="K40" s="1"/>
      <c r="L40" s="19"/>
      <c r="M40" s="1"/>
      <c r="N40" s="4"/>
      <c r="O40" s="1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s="10" customFormat="1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15">(G36+G37+G38)/G35*100</f>
        <v>#DIV/0!</v>
      </c>
      <c r="H41" s="11" t="e">
        <f t="shared" si="15"/>
        <v>#DIV/0!</v>
      </c>
      <c r="I41" s="11" t="e">
        <f t="shared" si="15"/>
        <v>#DIV/0!</v>
      </c>
      <c r="J41" s="23" t="e">
        <f t="shared" si="15"/>
        <v>#DIV/0!</v>
      </c>
      <c r="K41" s="11" t="e">
        <f t="shared" si="15"/>
        <v>#DIV/0!</v>
      </c>
      <c r="L41" s="23" t="e">
        <f t="shared" si="15"/>
        <v>#DIV/0!</v>
      </c>
      <c r="M41" s="11" t="e">
        <f t="shared" si="15"/>
        <v>#DIV/0!</v>
      </c>
      <c r="N41" s="11"/>
      <c r="O41" s="23" t="e">
        <f>(O36+O37+O38)/O35*100</f>
        <v>#DIV/0!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s="10" customFormat="1">
      <c r="A42" s="70"/>
      <c r="B42" s="9" t="s">
        <v>8</v>
      </c>
      <c r="C42" s="11" t="e">
        <f>(C36+C37)/C35*100</f>
        <v>#DIV/0!</v>
      </c>
      <c r="D42" s="11" t="e">
        <f t="shared" ref="D42:M42" si="16">(D36+D37)/D35*100</f>
        <v>#DIV/0!</v>
      </c>
      <c r="E42" s="11" t="e">
        <f t="shared" si="16"/>
        <v>#DIV/0!</v>
      </c>
      <c r="F42" s="11" t="e">
        <f t="shared" si="16"/>
        <v>#DIV/0!</v>
      </c>
      <c r="G42" s="11" t="e">
        <f t="shared" si="16"/>
        <v>#DIV/0!</v>
      </c>
      <c r="H42" s="11" t="e">
        <f t="shared" si="16"/>
        <v>#DIV/0!</v>
      </c>
      <c r="I42" s="11" t="e">
        <f t="shared" si="16"/>
        <v>#DIV/0!</v>
      </c>
      <c r="J42" s="11" t="e">
        <f t="shared" si="16"/>
        <v>#DIV/0!</v>
      </c>
      <c r="K42" s="11" t="e">
        <f t="shared" si="16"/>
        <v>#DIV/0!</v>
      </c>
      <c r="L42" s="11" t="e">
        <f t="shared" si="16"/>
        <v>#DIV/0!</v>
      </c>
      <c r="M42" s="11" t="e">
        <f t="shared" si="16"/>
        <v>#DIV/0!</v>
      </c>
      <c r="N42" s="11"/>
      <c r="O42" s="11" t="e">
        <f>(O36+O37)/O35*100</f>
        <v>#DIV/0!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  <c r="P43" s="40">
        <f t="shared" ref="P43:Z43" si="17">C43-C44-C45-C46-C47</f>
        <v>0</v>
      </c>
      <c r="Q43" s="40">
        <f t="shared" si="17"/>
        <v>0</v>
      </c>
      <c r="R43" s="40">
        <f t="shared" si="17"/>
        <v>0</v>
      </c>
      <c r="S43" s="40">
        <f t="shared" si="17"/>
        <v>0</v>
      </c>
      <c r="T43" s="40">
        <f t="shared" si="17"/>
        <v>0</v>
      </c>
      <c r="U43" s="40">
        <f t="shared" si="17"/>
        <v>0</v>
      </c>
      <c r="V43" s="40">
        <f t="shared" si="17"/>
        <v>0</v>
      </c>
      <c r="W43" s="40">
        <f t="shared" si="17"/>
        <v>0</v>
      </c>
      <c r="X43" s="40">
        <f t="shared" si="17"/>
        <v>0</v>
      </c>
      <c r="Y43" s="40">
        <f t="shared" si="17"/>
        <v>0</v>
      </c>
      <c r="Z43" s="40">
        <f t="shared" si="17"/>
        <v>0</v>
      </c>
    </row>
    <row r="44" spans="1:26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10" customFormat="1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8">(G44+G45+G46)/G43*100</f>
        <v>#DIV/0!</v>
      </c>
      <c r="H48" s="11" t="e">
        <f t="shared" si="18"/>
        <v>#DIV/0!</v>
      </c>
      <c r="I48" s="11" t="e">
        <f t="shared" si="18"/>
        <v>#DIV/0!</v>
      </c>
      <c r="J48" s="23" t="e">
        <f t="shared" si="18"/>
        <v>#DIV/0!</v>
      </c>
      <c r="K48" s="11" t="e">
        <f t="shared" si="18"/>
        <v>#DIV/0!</v>
      </c>
      <c r="L48" s="11" t="e">
        <f t="shared" si="18"/>
        <v>#DIV/0!</v>
      </c>
      <c r="M48" s="11" t="e">
        <f t="shared" si="18"/>
        <v>#DIV/0!</v>
      </c>
      <c r="N48" s="11"/>
      <c r="O48" s="23" t="e">
        <f>(O44+O45+O46)/O43*100</f>
        <v>#DIV/0!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10" customFormat="1">
      <c r="A49" s="70"/>
      <c r="B49" s="9" t="s">
        <v>8</v>
      </c>
      <c r="C49" s="11" t="e">
        <f>(C44+C45)/C43*100</f>
        <v>#DIV/0!</v>
      </c>
      <c r="D49" s="11" t="e">
        <f t="shared" ref="D49:M49" si="19">(D44+D45)/D43*100</f>
        <v>#DIV/0!</v>
      </c>
      <c r="E49" s="11" t="e">
        <f t="shared" si="19"/>
        <v>#DIV/0!</v>
      </c>
      <c r="F49" s="11" t="e">
        <f t="shared" si="19"/>
        <v>#DIV/0!</v>
      </c>
      <c r="G49" s="11" t="e">
        <f t="shared" si="19"/>
        <v>#DIV/0!</v>
      </c>
      <c r="H49" s="11" t="e">
        <f t="shared" si="19"/>
        <v>#DIV/0!</v>
      </c>
      <c r="I49" s="11" t="e">
        <f t="shared" si="19"/>
        <v>#DIV/0!</v>
      </c>
      <c r="J49" s="11" t="e">
        <f t="shared" si="19"/>
        <v>#DIV/0!</v>
      </c>
      <c r="K49" s="11" t="e">
        <f t="shared" si="19"/>
        <v>#DIV/0!</v>
      </c>
      <c r="L49" s="11" t="e">
        <f t="shared" si="19"/>
        <v>#DIV/0!</v>
      </c>
      <c r="M49" s="11" t="e">
        <f t="shared" si="19"/>
        <v>#DIV/0!</v>
      </c>
      <c r="N49" s="11"/>
      <c r="O49" s="11" t="e">
        <f>(O44+O45)/O43*100</f>
        <v>#DIV/0!</v>
      </c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2.75" customHeight="1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/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  <c r="P50" s="40">
        <f>M50-M51-M52-M53-M54</f>
        <v>0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/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/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/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/>
      <c r="O54" s="1">
        <f>SUM(C54:M54)</f>
        <v>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s="10" customFormat="1">
      <c r="A55" s="70"/>
      <c r="B55" s="9" t="s">
        <v>7</v>
      </c>
      <c r="C55" s="11" t="e">
        <f>(C51+C52+C53)/C50*100</f>
        <v>#DIV/0!</v>
      </c>
      <c r="D55" s="11" t="e">
        <f t="shared" ref="D55:M55" si="20">(D51+D52+D53)/D50*100</f>
        <v>#DIV/0!</v>
      </c>
      <c r="E55" s="11" t="e">
        <f t="shared" si="20"/>
        <v>#DIV/0!</v>
      </c>
      <c r="F55" s="11" t="e">
        <f t="shared" si="20"/>
        <v>#DIV/0!</v>
      </c>
      <c r="G55" s="11" t="e">
        <f t="shared" si="20"/>
        <v>#DIV/0!</v>
      </c>
      <c r="H55" s="11" t="e">
        <f t="shared" si="20"/>
        <v>#DIV/0!</v>
      </c>
      <c r="I55" s="11" t="e">
        <f t="shared" si="20"/>
        <v>#DIV/0!</v>
      </c>
      <c r="J55" s="11" t="e">
        <f t="shared" si="20"/>
        <v>#DIV/0!</v>
      </c>
      <c r="K55" s="11" t="e">
        <f t="shared" si="20"/>
        <v>#DIV/0!</v>
      </c>
      <c r="L55" s="11" t="e">
        <f t="shared" si="20"/>
        <v>#DIV/0!</v>
      </c>
      <c r="M55" s="11" t="e">
        <f t="shared" si="20"/>
        <v>#DIV/0!</v>
      </c>
      <c r="N55" s="11"/>
      <c r="O55" s="11" t="e">
        <f>(O51+O52+O53)/O50*100</f>
        <v>#DIV/0!</v>
      </c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s="10" customFormat="1">
      <c r="A56" s="70"/>
      <c r="B56" s="9" t="s">
        <v>8</v>
      </c>
      <c r="C56" s="11" t="e">
        <f>(C51+C52)/C50*100</f>
        <v>#DIV/0!</v>
      </c>
      <c r="D56" s="11" t="e">
        <f t="shared" ref="D56:M56" si="21">(D51+D52)/D50*100</f>
        <v>#DIV/0!</v>
      </c>
      <c r="E56" s="11" t="e">
        <f t="shared" si="21"/>
        <v>#DIV/0!</v>
      </c>
      <c r="F56" s="11" t="e">
        <f t="shared" si="21"/>
        <v>#DIV/0!</v>
      </c>
      <c r="G56" s="11" t="e">
        <f t="shared" si="21"/>
        <v>#DIV/0!</v>
      </c>
      <c r="H56" s="11" t="e">
        <f t="shared" si="21"/>
        <v>#DIV/0!</v>
      </c>
      <c r="I56" s="11" t="e">
        <f t="shared" si="21"/>
        <v>#DIV/0!</v>
      </c>
      <c r="J56" s="11" t="e">
        <f t="shared" si="21"/>
        <v>#DIV/0!</v>
      </c>
      <c r="K56" s="11" t="e">
        <f t="shared" si="21"/>
        <v>#DIV/0!</v>
      </c>
      <c r="L56" s="11" t="e">
        <f t="shared" si="21"/>
        <v>#DIV/0!</v>
      </c>
      <c r="M56" s="11" t="e">
        <f t="shared" si="21"/>
        <v>#DIV/0!</v>
      </c>
      <c r="N56" s="11"/>
      <c r="O56" s="11" t="e">
        <f>(O51+O52)/O50*100</f>
        <v>#DIV/0!</v>
      </c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>
      <c r="A57" s="70" t="s">
        <v>16</v>
      </c>
      <c r="B57" s="3" t="s">
        <v>2</v>
      </c>
      <c r="C57" s="1"/>
      <c r="D57" s="1"/>
      <c r="E57" s="1"/>
      <c r="F57" s="1"/>
      <c r="G57" s="19"/>
      <c r="H57" s="19"/>
      <c r="I57" s="19"/>
      <c r="J57" s="19"/>
      <c r="K57" s="19"/>
      <c r="L57" s="19"/>
      <c r="M57" s="19"/>
      <c r="N57" s="1"/>
      <c r="O57" s="1">
        <f>SUM(C57:M57)</f>
        <v>0</v>
      </c>
      <c r="P57" s="40">
        <f t="shared" ref="P57:Z57" si="22">C57-C58-C59-C60-C61</f>
        <v>0</v>
      </c>
      <c r="Q57" s="40">
        <f t="shared" si="22"/>
        <v>0</v>
      </c>
      <c r="R57" s="40">
        <f t="shared" si="22"/>
        <v>0</v>
      </c>
      <c r="S57" s="40">
        <f t="shared" si="22"/>
        <v>0</v>
      </c>
      <c r="T57" s="40">
        <f t="shared" si="22"/>
        <v>0</v>
      </c>
      <c r="U57" s="40">
        <f t="shared" si="22"/>
        <v>0</v>
      </c>
      <c r="V57" s="40">
        <f t="shared" si="22"/>
        <v>0</v>
      </c>
      <c r="W57" s="40">
        <f t="shared" si="22"/>
        <v>0</v>
      </c>
      <c r="X57" s="40">
        <f t="shared" si="22"/>
        <v>0</v>
      </c>
      <c r="Y57" s="40">
        <f t="shared" si="22"/>
        <v>0</v>
      </c>
      <c r="Z57" s="40">
        <f t="shared" si="22"/>
        <v>0</v>
      </c>
    </row>
    <row r="58" spans="1:26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>
      <c r="A61" s="70"/>
      <c r="B61" s="3" t="s">
        <v>6</v>
      </c>
      <c r="C61" s="1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>
        <f>SUM(C61:M61)</f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10" customFormat="1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23">(G58+G59+G60)/G57*100</f>
        <v>#DIV/0!</v>
      </c>
      <c r="H63" s="11" t="e">
        <f t="shared" si="23"/>
        <v>#DIV/0!</v>
      </c>
      <c r="I63" s="11" t="e">
        <f t="shared" si="23"/>
        <v>#DIV/0!</v>
      </c>
      <c r="J63" s="23" t="e">
        <f t="shared" si="23"/>
        <v>#DIV/0!</v>
      </c>
      <c r="K63" s="11" t="e">
        <f t="shared" si="23"/>
        <v>#DIV/0!</v>
      </c>
      <c r="L63" s="23" t="e">
        <f t="shared" si="23"/>
        <v>#DIV/0!</v>
      </c>
      <c r="M63" s="11" t="e">
        <f t="shared" si="23"/>
        <v>#DIV/0!</v>
      </c>
      <c r="N63" s="11"/>
      <c r="O63" s="26" t="e">
        <f t="shared" si="23"/>
        <v>#DIV/0!</v>
      </c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s="10" customFormat="1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24">(G58+G59)/G57*100</f>
        <v>#DIV/0!</v>
      </c>
      <c r="H64" s="11" t="e">
        <f t="shared" si="24"/>
        <v>#DIV/0!</v>
      </c>
      <c r="I64" s="11" t="e">
        <f t="shared" si="24"/>
        <v>#DIV/0!</v>
      </c>
      <c r="J64" s="11" t="e">
        <f t="shared" si="24"/>
        <v>#DIV/0!</v>
      </c>
      <c r="K64" s="11" t="e">
        <f t="shared" si="24"/>
        <v>#DIV/0!</v>
      </c>
      <c r="L64" s="11" t="e">
        <f t="shared" si="24"/>
        <v>#DIV/0!</v>
      </c>
      <c r="M64" s="11" t="e">
        <f t="shared" si="24"/>
        <v>#DIV/0!</v>
      </c>
      <c r="N64" s="11"/>
      <c r="O64" s="11" t="e">
        <f t="shared" si="24"/>
        <v>#DIV/0!</v>
      </c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2:26"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2:26">
      <c r="B66" s="29" t="s">
        <v>48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8" spans="2:26">
      <c r="B68" s="30"/>
    </row>
  </sheetData>
  <mergeCells count="9">
    <mergeCell ref="A1:O1"/>
    <mergeCell ref="A57:A64"/>
    <mergeCell ref="A50:A56"/>
    <mergeCell ref="A27:A34"/>
    <mergeCell ref="A35:A42"/>
    <mergeCell ref="A43:A49"/>
    <mergeCell ref="A3:A10"/>
    <mergeCell ref="A11:A18"/>
    <mergeCell ref="A19:A26"/>
  </mergeCells>
  <phoneticPr fontId="2" type="noConversion"/>
  <conditionalFormatting sqref="P4:Z8 C3:O64">
    <cfRule type="cellIs" dxfId="20" priority="1" stopIfTrue="1" operator="equal">
      <formula>0</formula>
    </cfRule>
  </conditionalFormatting>
  <pageMargins left="0.59055118110236227" right="0.39370078740157483" top="0.27559055118110237" bottom="0.27559055118110237" header="0.51181102362204722" footer="0.51181102362204722"/>
  <pageSetup paperSize="9" scale="9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2"/>
  </sheetPr>
  <dimension ref="A1:O68"/>
  <sheetViews>
    <sheetView zoomScale="75" zoomScaleNormal="75" workbookViewId="0">
      <selection activeCell="B68" sqref="B68"/>
    </sheetView>
  </sheetViews>
  <sheetFormatPr defaultRowHeight="12.75"/>
  <cols>
    <col min="1" max="1" width="4.28515625" customWidth="1"/>
    <col min="2" max="2" width="22.42578125" customWidth="1"/>
    <col min="14" max="14" width="7" customWidth="1"/>
  </cols>
  <sheetData>
    <row r="1" spans="1:15" ht="63.75" customHeight="1">
      <c r="A1" s="68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</row>
    <row r="3" spans="1:15">
      <c r="A3" s="71" t="s">
        <v>9</v>
      </c>
      <c r="B3" s="3" t="s">
        <v>2</v>
      </c>
      <c r="C3" s="1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SUM(C3:M3)</f>
        <v>0</v>
      </c>
    </row>
    <row r="4" spans="1:15">
      <c r="A4" s="71"/>
      <c r="B4" s="3" t="s">
        <v>3</v>
      </c>
      <c r="C4" s="1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SUM(C4:M4)</f>
        <v>0</v>
      </c>
    </row>
    <row r="5" spans="1:15">
      <c r="A5" s="71"/>
      <c r="B5" s="3" t="s">
        <v>4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SUM(C5:M5)</f>
        <v>0</v>
      </c>
    </row>
    <row r="6" spans="1:15">
      <c r="A6" s="71"/>
      <c r="B6" s="3" t="s">
        <v>5</v>
      </c>
      <c r="C6" s="1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SUM(C6:M6)</f>
        <v>0</v>
      </c>
    </row>
    <row r="7" spans="1:15">
      <c r="A7" s="71"/>
      <c r="B7" s="3" t="s">
        <v>6</v>
      </c>
      <c r="C7" s="1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</row>
    <row r="8" spans="1:1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23" t="e">
        <f t="shared" ref="G9:M9" si="0">(G4+G5+G6)/G3*100</f>
        <v>#DIV/0!</v>
      </c>
      <c r="H9" s="11" t="e">
        <f t="shared" si="0"/>
        <v>#DIV/0!</v>
      </c>
      <c r="I9" s="23" t="e">
        <f t="shared" si="0"/>
        <v>#DIV/0!</v>
      </c>
      <c r="J9" s="23" t="e">
        <f t="shared" si="0"/>
        <v>#DIV/0!</v>
      </c>
      <c r="K9" s="23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/>
      <c r="O9" s="23" t="e">
        <f>(O4+O5+O6)/O3*100</f>
        <v>#DIV/0!</v>
      </c>
    </row>
    <row r="10" spans="1:15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/>
      <c r="O10" s="11" t="e">
        <f>(O4+O5)/O3*100</f>
        <v>#DIV/0!</v>
      </c>
    </row>
    <row r="11" spans="1:15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</row>
    <row r="12" spans="1:15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</row>
    <row r="13" spans="1:15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</row>
    <row r="14" spans="1:15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</row>
    <row r="15" spans="1:15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</row>
    <row r="16" spans="1:1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23" t="e">
        <f t="shared" si="2"/>
        <v>#DIV/0!</v>
      </c>
      <c r="J17" s="23" t="e">
        <f t="shared" si="2"/>
        <v>#DIV/0!</v>
      </c>
      <c r="K17" s="23" t="e">
        <f t="shared" si="2"/>
        <v>#DIV/0!</v>
      </c>
      <c r="L17" s="23" t="e">
        <f t="shared" si="2"/>
        <v>#DIV/0!</v>
      </c>
      <c r="M17" s="11" t="e">
        <f t="shared" si="2"/>
        <v>#DIV/0!</v>
      </c>
      <c r="N17" s="11"/>
      <c r="O17" s="23" t="e">
        <f>(O12+O13+O14)/O11*100</f>
        <v>#DIV/0!</v>
      </c>
    </row>
    <row r="18" spans="1:15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/>
      <c r="O18" s="11" t="e">
        <f>(O12+O13)/O11*100</f>
        <v>#DIV/0!</v>
      </c>
    </row>
    <row r="19" spans="1:15">
      <c r="A19" s="70" t="s">
        <v>11</v>
      </c>
      <c r="B19" s="3" t="s">
        <v>2</v>
      </c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</row>
    <row r="20" spans="1:15">
      <c r="A20" s="70"/>
      <c r="B20" s="3" t="s">
        <v>3</v>
      </c>
      <c r="C20" s="1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</row>
    <row r="21" spans="1:15">
      <c r="A21" s="70"/>
      <c r="B21" s="3" t="s">
        <v>4</v>
      </c>
      <c r="C21" s="1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</row>
    <row r="22" spans="1:15">
      <c r="A22" s="70"/>
      <c r="B22" s="3" t="s">
        <v>5</v>
      </c>
      <c r="C22" s="1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</row>
    <row r="23" spans="1:15">
      <c r="A23" s="70"/>
      <c r="B23" s="3" t="s">
        <v>6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</row>
    <row r="24" spans="1:1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23" t="e">
        <f t="shared" si="4"/>
        <v>#DIV/0!</v>
      </c>
      <c r="H25" s="23" t="e">
        <f t="shared" si="4"/>
        <v>#DIV/0!</v>
      </c>
      <c r="I25" s="23" t="e">
        <f t="shared" si="4"/>
        <v>#DIV/0!</v>
      </c>
      <c r="J25" s="11" t="e">
        <f t="shared" si="4"/>
        <v>#DIV/0!</v>
      </c>
      <c r="K25" s="11" t="e">
        <f t="shared" si="4"/>
        <v>#DIV/0!</v>
      </c>
      <c r="L25" s="23" t="e">
        <f t="shared" si="4"/>
        <v>#DIV/0!</v>
      </c>
      <c r="M25" s="11" t="e">
        <f t="shared" si="4"/>
        <v>#DIV/0!</v>
      </c>
      <c r="N25" s="11"/>
      <c r="O25" s="23" t="e">
        <f>(O20+O21+O22)/O19*100</f>
        <v>#DIV/0!</v>
      </c>
    </row>
    <row r="26" spans="1:15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/>
      <c r="O26" s="11" t="e">
        <f>(O20+O21)/O19*100</f>
        <v>#DIV/0!</v>
      </c>
    </row>
    <row r="27" spans="1:15">
      <c r="A27" s="70" t="s">
        <v>12</v>
      </c>
      <c r="B27" s="3" t="s">
        <v>2</v>
      </c>
      <c r="C27" s="1"/>
      <c r="D27" s="1"/>
      <c r="E27" s="1"/>
      <c r="F27" s="1"/>
      <c r="G27" s="19"/>
      <c r="H27" s="19"/>
      <c r="I27" s="19"/>
      <c r="J27" s="19"/>
      <c r="K27" s="19"/>
      <c r="L27" s="19"/>
      <c r="M27" s="19"/>
      <c r="N27" s="4"/>
      <c r="O27" s="1">
        <f>SUM(C27:M27)</f>
        <v>0</v>
      </c>
    </row>
    <row r="28" spans="1:1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</row>
    <row r="29" spans="1:1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</row>
    <row r="30" spans="1:1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</row>
    <row r="31" spans="1:15">
      <c r="A31" s="70"/>
      <c r="B31" s="3" t="s">
        <v>6</v>
      </c>
      <c r="C31" s="1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</row>
    <row r="32" spans="1:1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</row>
    <row r="33" spans="1:15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23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23" t="e">
        <f t="shared" si="6"/>
        <v>#DIV/0!</v>
      </c>
      <c r="K33" s="11" t="e">
        <f t="shared" si="6"/>
        <v>#DIV/0!</v>
      </c>
      <c r="L33" s="23" t="e">
        <f t="shared" si="6"/>
        <v>#DIV/0!</v>
      </c>
      <c r="M33" s="11" t="e">
        <f t="shared" si="6"/>
        <v>#DIV/0!</v>
      </c>
      <c r="N33" s="11"/>
      <c r="O33" s="23" t="e">
        <f>(O28+O29+O30)/O27*100</f>
        <v>#DIV/0!</v>
      </c>
    </row>
    <row r="34" spans="1:15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/>
      <c r="O34" s="11" t="e">
        <f>(O28+O29)/O27*100</f>
        <v>#DIV/0!</v>
      </c>
    </row>
    <row r="35" spans="1:15">
      <c r="A35" s="70" t="s">
        <v>13</v>
      </c>
      <c r="B35" s="3" t="s">
        <v>2</v>
      </c>
      <c r="C35" s="1"/>
      <c r="D35" s="1"/>
      <c r="E35" s="1"/>
      <c r="F35" s="1"/>
      <c r="G35" s="19"/>
      <c r="H35" s="19"/>
      <c r="I35" s="19"/>
      <c r="J35" s="19"/>
      <c r="K35" s="19"/>
      <c r="L35" s="19"/>
      <c r="M35" s="19"/>
      <c r="N35" s="4"/>
      <c r="O35" s="1">
        <f>SUM(C35:M35)</f>
        <v>0</v>
      </c>
    </row>
    <row r="36" spans="1:15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</row>
    <row r="37" spans="1:15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</row>
    <row r="38" spans="1:15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</row>
    <row r="39" spans="1:15">
      <c r="A39" s="70"/>
      <c r="B39" s="3" t="s">
        <v>6</v>
      </c>
      <c r="C39" s="1">
        <v>0</v>
      </c>
      <c r="D39" s="1"/>
      <c r="E39" s="1"/>
      <c r="F39" s="1"/>
      <c r="G39" s="1"/>
      <c r="H39" s="1"/>
      <c r="I39" s="1"/>
      <c r="J39" s="19"/>
      <c r="K39" s="1"/>
      <c r="L39" s="19"/>
      <c r="M39" s="1"/>
      <c r="N39" s="4"/>
      <c r="O39" s="1">
        <f>SUM(C39:M39)</f>
        <v>0</v>
      </c>
    </row>
    <row r="40" spans="1:1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9"/>
      <c r="K40" s="1"/>
      <c r="L40" s="19"/>
      <c r="M40" s="1"/>
      <c r="N40" s="4"/>
      <c r="O40" s="1"/>
    </row>
    <row r="41" spans="1:15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23" t="e">
        <f t="shared" si="8"/>
        <v>#DIV/0!</v>
      </c>
      <c r="K41" s="11" t="e">
        <f t="shared" si="8"/>
        <v>#DIV/0!</v>
      </c>
      <c r="L41" s="23" t="e">
        <f t="shared" si="8"/>
        <v>#DIV/0!</v>
      </c>
      <c r="M41" s="11" t="e">
        <f t="shared" si="8"/>
        <v>#DIV/0!</v>
      </c>
      <c r="N41" s="11"/>
      <c r="O41" s="23" t="e">
        <f>(O36+O37+O38)/O35*100</f>
        <v>#DIV/0!</v>
      </c>
    </row>
    <row r="42" spans="1:15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/>
      <c r="O42" s="11" t="e">
        <f>(O36+O37)/O35*100</f>
        <v>#DIV/0!</v>
      </c>
    </row>
    <row r="43" spans="1:15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</row>
    <row r="44" spans="1:1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</row>
    <row r="45" spans="1:1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</row>
    <row r="46" spans="1:1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</row>
    <row r="47" spans="1:1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</row>
    <row r="48" spans="1:15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0">(G44+G45+G46)/G43*100</f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" t="e">
        <f t="shared" si="10"/>
        <v>#DIV/0!</v>
      </c>
      <c r="L48" s="11" t="e">
        <f t="shared" si="10"/>
        <v>#DIV/0!</v>
      </c>
      <c r="M48" s="11" t="e">
        <f t="shared" si="10"/>
        <v>#DIV/0!</v>
      </c>
      <c r="N48" s="11"/>
      <c r="O48" s="23" t="e">
        <f>(O44+O45+O46)/O43*100</f>
        <v>#DIV/0!</v>
      </c>
    </row>
    <row r="49" spans="1:15">
      <c r="A49" s="70"/>
      <c r="B49" s="9" t="s">
        <v>8</v>
      </c>
      <c r="C49" s="11" t="e">
        <f>(C44+C45)/C43*100</f>
        <v>#DIV/0!</v>
      </c>
      <c r="D49" s="11" t="e">
        <f t="shared" ref="D49:M49" si="11">(D44+D45)/D43*100</f>
        <v>#DIV/0!</v>
      </c>
      <c r="E49" s="11" t="e">
        <f t="shared" si="11"/>
        <v>#DIV/0!</v>
      </c>
      <c r="F49" s="11" t="e">
        <f t="shared" si="11"/>
        <v>#DIV/0!</v>
      </c>
      <c r="G49" s="11" t="e">
        <f t="shared" si="11"/>
        <v>#DIV/0!</v>
      </c>
      <c r="H49" s="11" t="e">
        <f t="shared" si="11"/>
        <v>#DIV/0!</v>
      </c>
      <c r="I49" s="11" t="e">
        <f t="shared" si="11"/>
        <v>#DIV/0!</v>
      </c>
      <c r="J49" s="11" t="e">
        <f t="shared" si="11"/>
        <v>#DIV/0!</v>
      </c>
      <c r="K49" s="11" t="e">
        <f t="shared" si="11"/>
        <v>#DIV/0!</v>
      </c>
      <c r="L49" s="11" t="e">
        <f t="shared" si="11"/>
        <v>#DIV/0!</v>
      </c>
      <c r="M49" s="11" t="e">
        <f t="shared" si="11"/>
        <v>#DIV/0!</v>
      </c>
      <c r="N49" s="11"/>
      <c r="O49" s="11" t="e">
        <f>(O44+O45)/O43*100</f>
        <v>#DIV/0!</v>
      </c>
    </row>
    <row r="50" spans="1:15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/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</row>
    <row r="51" spans="1:15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/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</row>
    <row r="52" spans="1:15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/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</row>
    <row r="53" spans="1:15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/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</row>
    <row r="54" spans="1:15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/>
      <c r="O54" s="1">
        <f>SUM(C54:M54)</f>
        <v>0</v>
      </c>
    </row>
    <row r="55" spans="1:15">
      <c r="A55" s="70"/>
      <c r="B55" s="9" t="s">
        <v>7</v>
      </c>
      <c r="C55" s="11" t="e">
        <f>(C51+C52+C53)/C50*100</f>
        <v>#DIV/0!</v>
      </c>
      <c r="D55" s="11" t="e">
        <f t="shared" ref="D55:M55" si="12">(D51+D52+D53)/D50*100</f>
        <v>#DIV/0!</v>
      </c>
      <c r="E55" s="11" t="e">
        <f t="shared" si="12"/>
        <v>#DIV/0!</v>
      </c>
      <c r="F55" s="11" t="e">
        <f t="shared" si="12"/>
        <v>#DIV/0!</v>
      </c>
      <c r="G55" s="11" t="e">
        <f t="shared" si="12"/>
        <v>#DIV/0!</v>
      </c>
      <c r="H55" s="11" t="e">
        <f t="shared" si="12"/>
        <v>#DIV/0!</v>
      </c>
      <c r="I55" s="11" t="e">
        <f t="shared" si="12"/>
        <v>#DIV/0!</v>
      </c>
      <c r="J55" s="11" t="e">
        <f t="shared" si="12"/>
        <v>#DIV/0!</v>
      </c>
      <c r="K55" s="11" t="e">
        <f t="shared" si="12"/>
        <v>#DIV/0!</v>
      </c>
      <c r="L55" s="11" t="e">
        <f t="shared" si="12"/>
        <v>#DIV/0!</v>
      </c>
      <c r="M55" s="11" t="e">
        <f t="shared" si="12"/>
        <v>#DIV/0!</v>
      </c>
      <c r="N55" s="11"/>
      <c r="O55" s="11" t="e">
        <f>(O51+O52+O53)/O50*100</f>
        <v>#DIV/0!</v>
      </c>
    </row>
    <row r="56" spans="1:15">
      <c r="A56" s="70"/>
      <c r="B56" s="9" t="s">
        <v>8</v>
      </c>
      <c r="C56" s="11" t="e">
        <f>(C51+C52)/C50*100</f>
        <v>#DIV/0!</v>
      </c>
      <c r="D56" s="11" t="e">
        <f t="shared" ref="D56:M56" si="13">(D51+D52)/D50*100</f>
        <v>#DIV/0!</v>
      </c>
      <c r="E56" s="11" t="e">
        <f t="shared" si="13"/>
        <v>#DIV/0!</v>
      </c>
      <c r="F56" s="11" t="e">
        <f t="shared" si="13"/>
        <v>#DIV/0!</v>
      </c>
      <c r="G56" s="11" t="e">
        <f t="shared" si="13"/>
        <v>#DIV/0!</v>
      </c>
      <c r="H56" s="11" t="e">
        <f t="shared" si="13"/>
        <v>#DIV/0!</v>
      </c>
      <c r="I56" s="11" t="e">
        <f t="shared" si="13"/>
        <v>#DIV/0!</v>
      </c>
      <c r="J56" s="11" t="e">
        <f t="shared" si="13"/>
        <v>#DIV/0!</v>
      </c>
      <c r="K56" s="11" t="e">
        <f t="shared" si="13"/>
        <v>#DIV/0!</v>
      </c>
      <c r="L56" s="11" t="e">
        <f t="shared" si="13"/>
        <v>#DIV/0!</v>
      </c>
      <c r="M56" s="11" t="e">
        <f t="shared" si="13"/>
        <v>#DIV/0!</v>
      </c>
      <c r="N56" s="11"/>
      <c r="O56" s="11" t="e">
        <f>(O51+O52)/O50*100</f>
        <v>#DIV/0!</v>
      </c>
    </row>
    <row r="57" spans="1:15">
      <c r="A57" s="70" t="s">
        <v>16</v>
      </c>
      <c r="B57" s="3" t="s">
        <v>2</v>
      </c>
      <c r="C57" s="1"/>
      <c r="D57" s="1"/>
      <c r="E57" s="1"/>
      <c r="F57" s="1"/>
      <c r="G57" s="19"/>
      <c r="H57" s="19"/>
      <c r="I57" s="19"/>
      <c r="J57" s="19"/>
      <c r="K57" s="19"/>
      <c r="L57" s="19"/>
      <c r="M57" s="19"/>
      <c r="N57" s="1"/>
      <c r="O57" s="1">
        <f>SUM(C57:M57)</f>
        <v>0</v>
      </c>
    </row>
    <row r="58" spans="1:15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</row>
    <row r="59" spans="1:15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</row>
    <row r="60" spans="1:15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</row>
    <row r="61" spans="1:15">
      <c r="A61" s="70"/>
      <c r="B61" s="3" t="s">
        <v>6</v>
      </c>
      <c r="C61" s="1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>
        <f>SUM(C61:M61)</f>
        <v>0</v>
      </c>
    </row>
    <row r="62" spans="1:15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</row>
    <row r="63" spans="1:15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14">(G58+G59+G60)/G57*100</f>
        <v>#DIV/0!</v>
      </c>
      <c r="H63" s="11" t="e">
        <f t="shared" si="14"/>
        <v>#DIV/0!</v>
      </c>
      <c r="I63" s="11" t="e">
        <f t="shared" si="14"/>
        <v>#DIV/0!</v>
      </c>
      <c r="J63" s="23" t="e">
        <f t="shared" si="14"/>
        <v>#DIV/0!</v>
      </c>
      <c r="K63" s="11" t="e">
        <f t="shared" si="14"/>
        <v>#DIV/0!</v>
      </c>
      <c r="L63" s="23" t="e">
        <f t="shared" si="14"/>
        <v>#DIV/0!</v>
      </c>
      <c r="M63" s="11" t="e">
        <f t="shared" si="14"/>
        <v>#DIV/0!</v>
      </c>
      <c r="N63" s="11"/>
      <c r="O63" s="26" t="e">
        <f t="shared" si="14"/>
        <v>#DIV/0!</v>
      </c>
    </row>
    <row r="64" spans="1:15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15">(G58+G59)/G57*100</f>
        <v>#DIV/0!</v>
      </c>
      <c r="H64" s="11" t="e">
        <f t="shared" si="15"/>
        <v>#DIV/0!</v>
      </c>
      <c r="I64" s="11" t="e">
        <f t="shared" si="15"/>
        <v>#DIV/0!</v>
      </c>
      <c r="J64" s="11" t="e">
        <f t="shared" si="15"/>
        <v>#DIV/0!</v>
      </c>
      <c r="K64" s="11" t="e">
        <f t="shared" si="15"/>
        <v>#DIV/0!</v>
      </c>
      <c r="L64" s="11" t="e">
        <f t="shared" si="15"/>
        <v>#DIV/0!</v>
      </c>
      <c r="M64" s="11" t="e">
        <f t="shared" si="15"/>
        <v>#DIV/0!</v>
      </c>
      <c r="N64" s="11"/>
      <c r="O64" s="11" t="e">
        <f t="shared" si="15"/>
        <v>#DIV/0!</v>
      </c>
    </row>
    <row r="65" spans="1:15">
      <c r="A65" s="5"/>
    </row>
    <row r="66" spans="1:15">
      <c r="A66" s="5"/>
      <c r="B66" s="29" t="s">
        <v>41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>
      <c r="A67" s="5"/>
    </row>
    <row r="68" spans="1:15">
      <c r="A68" s="5"/>
      <c r="B68" s="30"/>
    </row>
  </sheetData>
  <mergeCells count="9">
    <mergeCell ref="A43:A49"/>
    <mergeCell ref="A50:A56"/>
    <mergeCell ref="A57:A64"/>
    <mergeCell ref="A1:O1"/>
    <mergeCell ref="A3:A10"/>
    <mergeCell ref="A11:A18"/>
    <mergeCell ref="A19:A26"/>
    <mergeCell ref="A27:A34"/>
    <mergeCell ref="A35:A42"/>
  </mergeCells>
  <phoneticPr fontId="2" type="noConversion"/>
  <conditionalFormatting sqref="C3:O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2"/>
  </sheetPr>
  <dimension ref="A1:O68"/>
  <sheetViews>
    <sheetView zoomScale="89" zoomScaleNormal="89" workbookViewId="0">
      <selection activeCell="B68" sqref="B68"/>
    </sheetView>
  </sheetViews>
  <sheetFormatPr defaultRowHeight="12.75"/>
  <cols>
    <col min="1" max="1" width="4.28515625" customWidth="1"/>
    <col min="2" max="2" width="21.140625" customWidth="1"/>
    <col min="3" max="3" width="7.7109375" customWidth="1"/>
    <col min="4" max="4" width="7.42578125" customWidth="1"/>
    <col min="5" max="5" width="7.28515625" customWidth="1"/>
    <col min="6" max="6" width="7.7109375" customWidth="1"/>
    <col min="7" max="7" width="6.7109375" customWidth="1"/>
    <col min="8" max="8" width="6.85546875" customWidth="1"/>
    <col min="9" max="9" width="8" customWidth="1"/>
    <col min="10" max="11" width="7.42578125" customWidth="1"/>
    <col min="12" max="12" width="7.85546875" customWidth="1"/>
    <col min="13" max="13" width="7.28515625" customWidth="1"/>
    <col min="14" max="14" width="6" customWidth="1"/>
  </cols>
  <sheetData>
    <row r="1" spans="1:15" ht="59.25" customHeight="1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6.5" customHeight="1">
      <c r="A2" s="6"/>
      <c r="B2" s="7" t="s">
        <v>0</v>
      </c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 t="s">
        <v>1</v>
      </c>
    </row>
    <row r="3" spans="1:15">
      <c r="A3" s="71" t="s">
        <v>9</v>
      </c>
      <c r="B3" s="3" t="s">
        <v>2</v>
      </c>
      <c r="C3" s="1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>
        <f>SUM(C3:M3)</f>
        <v>0</v>
      </c>
    </row>
    <row r="4" spans="1:15">
      <c r="A4" s="71"/>
      <c r="B4" s="3" t="s">
        <v>3</v>
      </c>
      <c r="C4" s="1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>
        <f>SUM(C4:M4)</f>
        <v>0</v>
      </c>
    </row>
    <row r="5" spans="1:15">
      <c r="A5" s="71"/>
      <c r="B5" s="3" t="s">
        <v>4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SUM(C5:M5)</f>
        <v>0</v>
      </c>
    </row>
    <row r="6" spans="1:15">
      <c r="A6" s="71"/>
      <c r="B6" s="3" t="s">
        <v>5</v>
      </c>
      <c r="C6" s="1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SUM(C6:M6)</f>
        <v>0</v>
      </c>
    </row>
    <row r="7" spans="1:15">
      <c r="A7" s="71"/>
      <c r="B7" s="3" t="s">
        <v>6</v>
      </c>
      <c r="C7" s="1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>SUM(C7:M7)</f>
        <v>0</v>
      </c>
    </row>
    <row r="8" spans="1:15">
      <c r="A8" s="71"/>
      <c r="B8" s="3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71"/>
      <c r="B9" s="9" t="s">
        <v>7</v>
      </c>
      <c r="C9" s="11" t="e">
        <f>(C4+C5+C6)/C3*100</f>
        <v>#DIV/0!</v>
      </c>
      <c r="D9" s="11" t="e">
        <f>(D4+D5+D6)/D3*100</f>
        <v>#DIV/0!</v>
      </c>
      <c r="E9" s="11" t="e">
        <f>(E4+E5+E6)/E3*100</f>
        <v>#DIV/0!</v>
      </c>
      <c r="F9" s="11" t="e">
        <f>(F4+F5+F6)/F3*100</f>
        <v>#DIV/0!</v>
      </c>
      <c r="G9" s="23" t="e">
        <f t="shared" ref="G9:M9" si="0">(G4+G5+G6)/G3*100</f>
        <v>#DIV/0!</v>
      </c>
      <c r="H9" s="11" t="e">
        <f t="shared" si="0"/>
        <v>#DIV/0!</v>
      </c>
      <c r="I9" s="23" t="e">
        <f t="shared" si="0"/>
        <v>#DIV/0!</v>
      </c>
      <c r="J9" s="23" t="e">
        <f t="shared" si="0"/>
        <v>#DIV/0!</v>
      </c>
      <c r="K9" s="23" t="e">
        <f t="shared" si="0"/>
        <v>#DIV/0!</v>
      </c>
      <c r="L9" s="11" t="e">
        <f t="shared" si="0"/>
        <v>#DIV/0!</v>
      </c>
      <c r="M9" s="11" t="e">
        <f t="shared" si="0"/>
        <v>#DIV/0!</v>
      </c>
      <c r="N9" s="11"/>
      <c r="O9" s="23" t="e">
        <f>(O4+O5+O6)/O3*100</f>
        <v>#DIV/0!</v>
      </c>
    </row>
    <row r="10" spans="1:15">
      <c r="A10" s="71"/>
      <c r="B10" s="9" t="s">
        <v>8</v>
      </c>
      <c r="C10" s="11" t="e">
        <f>(C4+C5)/C3*100</f>
        <v>#DIV/0!</v>
      </c>
      <c r="D10" s="11" t="e">
        <f>(D4+D5)/D3*100</f>
        <v>#DIV/0!</v>
      </c>
      <c r="E10" s="11" t="e">
        <f>(E4+E5)/E3*100</f>
        <v>#DIV/0!</v>
      </c>
      <c r="F10" s="11" t="e">
        <f>(F4+F5)/F3*100</f>
        <v>#DIV/0!</v>
      </c>
      <c r="G10" s="11" t="e">
        <f t="shared" ref="G10:M10" si="1">(G4+G5)/G3*100</f>
        <v>#DIV/0!</v>
      </c>
      <c r="H10" s="11" t="e">
        <f t="shared" si="1"/>
        <v>#DIV/0!</v>
      </c>
      <c r="I10" s="11" t="e">
        <f t="shared" si="1"/>
        <v>#DIV/0!</v>
      </c>
      <c r="J10" s="11" t="e">
        <f t="shared" si="1"/>
        <v>#DIV/0!</v>
      </c>
      <c r="K10" s="11" t="e">
        <f t="shared" si="1"/>
        <v>#DIV/0!</v>
      </c>
      <c r="L10" s="11" t="e">
        <f t="shared" si="1"/>
        <v>#DIV/0!</v>
      </c>
      <c r="M10" s="11" t="e">
        <f t="shared" si="1"/>
        <v>#DIV/0!</v>
      </c>
      <c r="N10" s="11"/>
      <c r="O10" s="11" t="e">
        <f>(O4+O5)/O3*100</f>
        <v>#DIV/0!</v>
      </c>
    </row>
    <row r="11" spans="1:15">
      <c r="A11" s="71" t="s">
        <v>10</v>
      </c>
      <c r="B11" s="3" t="s">
        <v>2</v>
      </c>
      <c r="C11" s="1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>SUM(C11:M11)</f>
        <v>0</v>
      </c>
    </row>
    <row r="12" spans="1:15">
      <c r="A12" s="71"/>
      <c r="B12" s="3" t="s">
        <v>3</v>
      </c>
      <c r="C12" s="1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>SUM(C12:M12)</f>
        <v>0</v>
      </c>
    </row>
    <row r="13" spans="1:15">
      <c r="A13" s="71"/>
      <c r="B13" s="3" t="s">
        <v>4</v>
      </c>
      <c r="C13" s="1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>SUM(C13:M13)</f>
        <v>0</v>
      </c>
    </row>
    <row r="14" spans="1:15">
      <c r="A14" s="71"/>
      <c r="B14" s="3" t="s">
        <v>5</v>
      </c>
      <c r="C14" s="1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SUM(C14:M14)</f>
        <v>0</v>
      </c>
    </row>
    <row r="15" spans="1:15">
      <c r="A15" s="71"/>
      <c r="B15" s="3" t="s">
        <v>6</v>
      </c>
      <c r="C15" s="1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>SUM(C15:M15)</f>
        <v>0</v>
      </c>
    </row>
    <row r="16" spans="1:15">
      <c r="A16" s="71"/>
      <c r="B16" s="3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71"/>
      <c r="B17" s="9" t="s">
        <v>7</v>
      </c>
      <c r="C17" s="11" t="e">
        <f>(C12+C13+C14)/C11*100</f>
        <v>#DIV/0!</v>
      </c>
      <c r="D17" s="11" t="e">
        <f>(D12+D13+D14)/D11*100</f>
        <v>#DIV/0!</v>
      </c>
      <c r="E17" s="11" t="e">
        <f>(E12+E13+E14)/E11*100</f>
        <v>#DIV/0!</v>
      </c>
      <c r="F17" s="11" t="e">
        <f>(F12+F13+F14)/F11*100</f>
        <v>#DIV/0!</v>
      </c>
      <c r="G17" s="11" t="e">
        <f t="shared" ref="G17:M17" si="2">(G12+G13+G14)/G11*100</f>
        <v>#DIV/0!</v>
      </c>
      <c r="H17" s="11" t="e">
        <f t="shared" si="2"/>
        <v>#DIV/0!</v>
      </c>
      <c r="I17" s="23" t="e">
        <f t="shared" si="2"/>
        <v>#DIV/0!</v>
      </c>
      <c r="J17" s="23" t="e">
        <f t="shared" si="2"/>
        <v>#DIV/0!</v>
      </c>
      <c r="K17" s="23" t="e">
        <f t="shared" si="2"/>
        <v>#DIV/0!</v>
      </c>
      <c r="L17" s="23" t="e">
        <f t="shared" si="2"/>
        <v>#DIV/0!</v>
      </c>
      <c r="M17" s="11" t="e">
        <f t="shared" si="2"/>
        <v>#DIV/0!</v>
      </c>
      <c r="N17" s="11"/>
      <c r="O17" s="23" t="e">
        <f>(O12+O13+O14)/O11*100</f>
        <v>#DIV/0!</v>
      </c>
    </row>
    <row r="18" spans="1:15">
      <c r="A18" s="71"/>
      <c r="B18" s="9" t="s">
        <v>8</v>
      </c>
      <c r="C18" s="11" t="e">
        <f>(C12+C13)/C11*100</f>
        <v>#DIV/0!</v>
      </c>
      <c r="D18" s="11" t="e">
        <f>(D12+D13)/D11*100</f>
        <v>#DIV/0!</v>
      </c>
      <c r="E18" s="11" t="e">
        <f>(E12+E13)/E11*100</f>
        <v>#DIV/0!</v>
      </c>
      <c r="F18" s="11" t="e">
        <f>(F12+F13)/F11*100</f>
        <v>#DIV/0!</v>
      </c>
      <c r="G18" s="11" t="e">
        <f t="shared" ref="G18:M18" si="3">(G12+G13)/G11*100</f>
        <v>#DIV/0!</v>
      </c>
      <c r="H18" s="11" t="e">
        <f t="shared" si="3"/>
        <v>#DIV/0!</v>
      </c>
      <c r="I18" s="11" t="e">
        <f t="shared" si="3"/>
        <v>#DIV/0!</v>
      </c>
      <c r="J18" s="11" t="e">
        <f t="shared" si="3"/>
        <v>#DIV/0!</v>
      </c>
      <c r="K18" s="11" t="e">
        <f t="shared" si="3"/>
        <v>#DIV/0!</v>
      </c>
      <c r="L18" s="11" t="e">
        <f t="shared" si="3"/>
        <v>#DIV/0!</v>
      </c>
      <c r="M18" s="11" t="e">
        <f t="shared" si="3"/>
        <v>#DIV/0!</v>
      </c>
      <c r="N18" s="11"/>
      <c r="O18" s="11" t="e">
        <f>(O12+O13)/O11*100</f>
        <v>#DIV/0!</v>
      </c>
    </row>
    <row r="19" spans="1:15">
      <c r="A19" s="70" t="s">
        <v>11</v>
      </c>
      <c r="B19" s="3" t="s">
        <v>2</v>
      </c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>SUM(C19:M19)</f>
        <v>0</v>
      </c>
    </row>
    <row r="20" spans="1:15">
      <c r="A20" s="70"/>
      <c r="B20" s="3" t="s">
        <v>3</v>
      </c>
      <c r="C20" s="1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>SUM(C20:M20)</f>
        <v>0</v>
      </c>
    </row>
    <row r="21" spans="1:15">
      <c r="A21" s="70"/>
      <c r="B21" s="3" t="s">
        <v>4</v>
      </c>
      <c r="C21" s="1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>SUM(C21:M21)</f>
        <v>0</v>
      </c>
    </row>
    <row r="22" spans="1:15">
      <c r="A22" s="70"/>
      <c r="B22" s="3" t="s">
        <v>5</v>
      </c>
      <c r="C22" s="1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>SUM(C22:M22)</f>
        <v>0</v>
      </c>
    </row>
    <row r="23" spans="1:15">
      <c r="A23" s="70"/>
      <c r="B23" s="3" t="s">
        <v>6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>SUM(C23:M23)</f>
        <v>0</v>
      </c>
    </row>
    <row r="24" spans="1:15">
      <c r="A24" s="70"/>
      <c r="B24" s="3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70"/>
      <c r="B25" s="9" t="s">
        <v>7</v>
      </c>
      <c r="C25" s="11" t="e">
        <f>(C20+C21+C22)/C19*100</f>
        <v>#DIV/0!</v>
      </c>
      <c r="D25" s="11" t="e">
        <f t="shared" ref="D25:M25" si="4">(D20+D21+D22)/D19*100</f>
        <v>#DIV/0!</v>
      </c>
      <c r="E25" s="11" t="e">
        <f t="shared" si="4"/>
        <v>#DIV/0!</v>
      </c>
      <c r="F25" s="11" t="e">
        <f t="shared" si="4"/>
        <v>#DIV/0!</v>
      </c>
      <c r="G25" s="23" t="e">
        <f t="shared" si="4"/>
        <v>#DIV/0!</v>
      </c>
      <c r="H25" s="23" t="e">
        <f t="shared" si="4"/>
        <v>#DIV/0!</v>
      </c>
      <c r="I25" s="23" t="e">
        <f t="shared" si="4"/>
        <v>#DIV/0!</v>
      </c>
      <c r="J25" s="11" t="e">
        <f t="shared" si="4"/>
        <v>#DIV/0!</v>
      </c>
      <c r="K25" s="11" t="e">
        <f t="shared" si="4"/>
        <v>#DIV/0!</v>
      </c>
      <c r="L25" s="23" t="e">
        <f t="shared" si="4"/>
        <v>#DIV/0!</v>
      </c>
      <c r="M25" s="11" t="e">
        <f t="shared" si="4"/>
        <v>#DIV/0!</v>
      </c>
      <c r="N25" s="11"/>
      <c r="O25" s="23" t="e">
        <f>(O20+O21+O22)/O19*100</f>
        <v>#DIV/0!</v>
      </c>
    </row>
    <row r="26" spans="1:15">
      <c r="A26" s="70"/>
      <c r="B26" s="9" t="s">
        <v>8</v>
      </c>
      <c r="C26" s="11" t="e">
        <f>(C20+C21)/C19*100</f>
        <v>#DIV/0!</v>
      </c>
      <c r="D26" s="11" t="e">
        <f t="shared" ref="D26:M26" si="5">(D20+D21)/D19*100</f>
        <v>#DIV/0!</v>
      </c>
      <c r="E26" s="11" t="e">
        <f t="shared" si="5"/>
        <v>#DIV/0!</v>
      </c>
      <c r="F26" s="11" t="e">
        <f t="shared" si="5"/>
        <v>#DIV/0!</v>
      </c>
      <c r="G26" s="11" t="e">
        <f t="shared" si="5"/>
        <v>#DIV/0!</v>
      </c>
      <c r="H26" s="11" t="e">
        <f t="shared" si="5"/>
        <v>#DIV/0!</v>
      </c>
      <c r="I26" s="11" t="e">
        <f t="shared" si="5"/>
        <v>#DIV/0!</v>
      </c>
      <c r="J26" s="11" t="e">
        <f t="shared" si="5"/>
        <v>#DIV/0!</v>
      </c>
      <c r="K26" s="11" t="e">
        <f t="shared" si="5"/>
        <v>#DIV/0!</v>
      </c>
      <c r="L26" s="11" t="e">
        <f t="shared" si="5"/>
        <v>#DIV/0!</v>
      </c>
      <c r="M26" s="11" t="e">
        <f t="shared" si="5"/>
        <v>#DIV/0!</v>
      </c>
      <c r="N26" s="11"/>
      <c r="O26" s="11" t="e">
        <f>(O20+O21)/O19*100</f>
        <v>#DIV/0!</v>
      </c>
    </row>
    <row r="27" spans="1:15">
      <c r="A27" s="70" t="s">
        <v>12</v>
      </c>
      <c r="B27" s="3" t="s">
        <v>2</v>
      </c>
      <c r="C27" s="1"/>
      <c r="D27" s="1"/>
      <c r="E27" s="1"/>
      <c r="F27" s="1"/>
      <c r="G27" s="19"/>
      <c r="H27" s="19"/>
      <c r="I27" s="19"/>
      <c r="J27" s="19"/>
      <c r="K27" s="19"/>
      <c r="L27" s="19"/>
      <c r="M27" s="19"/>
      <c r="N27" s="4"/>
      <c r="O27" s="1">
        <f>SUM(C27:M27)</f>
        <v>0</v>
      </c>
    </row>
    <row r="28" spans="1:15">
      <c r="A28" s="70"/>
      <c r="B28" s="3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>
        <f>SUM(C28:M28)</f>
        <v>0</v>
      </c>
    </row>
    <row r="29" spans="1:15">
      <c r="A29" s="70"/>
      <c r="B29" s="3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>
        <f>SUM(C29:M29)</f>
        <v>0</v>
      </c>
    </row>
    <row r="30" spans="1:15">
      <c r="A30" s="70"/>
      <c r="B30" s="3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>
        <f>SUM(C30:M30)</f>
        <v>0</v>
      </c>
    </row>
    <row r="31" spans="1:15">
      <c r="A31" s="70"/>
      <c r="B31" s="3" t="s">
        <v>6</v>
      </c>
      <c r="C31" s="1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>
        <f>SUM(C31:M31)</f>
        <v>0</v>
      </c>
    </row>
    <row r="32" spans="1:15">
      <c r="A32" s="70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1"/>
    </row>
    <row r="33" spans="1:15">
      <c r="A33" s="70"/>
      <c r="B33" s="9" t="s">
        <v>7</v>
      </c>
      <c r="C33" s="11" t="e">
        <f>(C28+C29+C30)/C27*100</f>
        <v>#DIV/0!</v>
      </c>
      <c r="D33" s="11" t="e">
        <f>(D28+D29+D30)/D27*100</f>
        <v>#DIV/0!</v>
      </c>
      <c r="E33" s="11" t="e">
        <f>(E28+E29+E30)/E27*100</f>
        <v>#DIV/0!</v>
      </c>
      <c r="F33" s="11" t="e">
        <f>(F28+F29+F30)/F27*100</f>
        <v>#DIV/0!</v>
      </c>
      <c r="G33" s="23" t="e">
        <f t="shared" ref="G33:M33" si="6">(G28+G29+G30)/G27*100</f>
        <v>#DIV/0!</v>
      </c>
      <c r="H33" s="11" t="e">
        <f t="shared" si="6"/>
        <v>#DIV/0!</v>
      </c>
      <c r="I33" s="11" t="e">
        <f t="shared" si="6"/>
        <v>#DIV/0!</v>
      </c>
      <c r="J33" s="23" t="e">
        <f t="shared" si="6"/>
        <v>#DIV/0!</v>
      </c>
      <c r="K33" s="11" t="e">
        <f t="shared" si="6"/>
        <v>#DIV/0!</v>
      </c>
      <c r="L33" s="23" t="e">
        <f t="shared" si="6"/>
        <v>#DIV/0!</v>
      </c>
      <c r="M33" s="11" t="e">
        <f t="shared" si="6"/>
        <v>#DIV/0!</v>
      </c>
      <c r="N33" s="11"/>
      <c r="O33" s="23" t="e">
        <f>(O28+O29+O30)/O27*100</f>
        <v>#DIV/0!</v>
      </c>
    </row>
    <row r="34" spans="1:15">
      <c r="A34" s="70"/>
      <c r="B34" s="9" t="s">
        <v>8</v>
      </c>
      <c r="C34" s="11" t="e">
        <f>(C28+C29)/C27*100</f>
        <v>#DIV/0!</v>
      </c>
      <c r="D34" s="11" t="e">
        <f>(D28+D29)/D27*100</f>
        <v>#DIV/0!</v>
      </c>
      <c r="E34" s="11" t="e">
        <f>(E28+E29)/E27*100</f>
        <v>#DIV/0!</v>
      </c>
      <c r="F34" s="11" t="e">
        <f>(F28+F29)/F27*100</f>
        <v>#DIV/0!</v>
      </c>
      <c r="G34" s="11" t="e">
        <f t="shared" ref="G34:M34" si="7">(G28+G29)/G27*100</f>
        <v>#DIV/0!</v>
      </c>
      <c r="H34" s="11" t="e">
        <f t="shared" si="7"/>
        <v>#DIV/0!</v>
      </c>
      <c r="I34" s="11" t="e">
        <f t="shared" si="7"/>
        <v>#DIV/0!</v>
      </c>
      <c r="J34" s="11" t="e">
        <f t="shared" si="7"/>
        <v>#DIV/0!</v>
      </c>
      <c r="K34" s="11" t="e">
        <f t="shared" si="7"/>
        <v>#DIV/0!</v>
      </c>
      <c r="L34" s="11" t="e">
        <f t="shared" si="7"/>
        <v>#DIV/0!</v>
      </c>
      <c r="M34" s="11" t="e">
        <f t="shared" si="7"/>
        <v>#DIV/0!</v>
      </c>
      <c r="N34" s="11"/>
      <c r="O34" s="11" t="e">
        <f>(O28+O29)/O27*100</f>
        <v>#DIV/0!</v>
      </c>
    </row>
    <row r="35" spans="1:15">
      <c r="A35" s="70" t="s">
        <v>13</v>
      </c>
      <c r="B35" s="3" t="s">
        <v>2</v>
      </c>
      <c r="C35" s="1"/>
      <c r="D35" s="1"/>
      <c r="E35" s="1"/>
      <c r="F35" s="1"/>
      <c r="G35" s="19"/>
      <c r="H35" s="19"/>
      <c r="I35" s="19"/>
      <c r="J35" s="19"/>
      <c r="K35" s="19"/>
      <c r="L35" s="19"/>
      <c r="M35" s="19"/>
      <c r="N35" s="4"/>
      <c r="O35" s="1">
        <f>SUM(C35:M35)</f>
        <v>0</v>
      </c>
    </row>
    <row r="36" spans="1:15">
      <c r="A36" s="70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1">
        <f>SUM(C36:M36)</f>
        <v>0</v>
      </c>
    </row>
    <row r="37" spans="1:15">
      <c r="A37" s="70"/>
      <c r="B37" s="3" t="s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1">
        <f>SUM(C37:M37)</f>
        <v>0</v>
      </c>
    </row>
    <row r="38" spans="1:15">
      <c r="A38" s="70"/>
      <c r="B38" s="3" t="s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"/>
      <c r="O38" s="1">
        <f>SUM(C38:M38)</f>
        <v>0</v>
      </c>
    </row>
    <row r="39" spans="1:15">
      <c r="A39" s="70"/>
      <c r="B39" s="3" t="s">
        <v>6</v>
      </c>
      <c r="C39" s="1">
        <v>0</v>
      </c>
      <c r="D39" s="1"/>
      <c r="E39" s="1"/>
      <c r="F39" s="1"/>
      <c r="G39" s="1"/>
      <c r="H39" s="1"/>
      <c r="I39" s="1"/>
      <c r="J39" s="19"/>
      <c r="K39" s="1"/>
      <c r="L39" s="19"/>
      <c r="M39" s="1"/>
      <c r="N39" s="4"/>
      <c r="O39" s="1">
        <f>SUM(C39:M39)</f>
        <v>0</v>
      </c>
    </row>
    <row r="40" spans="1:15">
      <c r="A40" s="70"/>
      <c r="B40" s="3" t="s">
        <v>40</v>
      </c>
      <c r="C40" s="1"/>
      <c r="D40" s="1"/>
      <c r="E40" s="1"/>
      <c r="F40" s="1"/>
      <c r="G40" s="1"/>
      <c r="H40" s="1"/>
      <c r="I40" s="1"/>
      <c r="J40" s="19"/>
      <c r="K40" s="1"/>
      <c r="L40" s="19"/>
      <c r="M40" s="1"/>
      <c r="N40" s="4"/>
      <c r="O40" s="1"/>
    </row>
    <row r="41" spans="1:15">
      <c r="A41" s="70"/>
      <c r="B41" s="9" t="s">
        <v>7</v>
      </c>
      <c r="C41" s="11" t="e">
        <f>(C36+C37+C38)/C35*100</f>
        <v>#DIV/0!</v>
      </c>
      <c r="D41" s="11" t="e">
        <f>(D36+D37+D38)/D35*100</f>
        <v>#DIV/0!</v>
      </c>
      <c r="E41" s="11" t="e">
        <f>(E36+E37+E38)/E35*100</f>
        <v>#DIV/0!</v>
      </c>
      <c r="F41" s="11" t="e">
        <f>(F36+F37+F38)/F35*100</f>
        <v>#DIV/0!</v>
      </c>
      <c r="G41" s="23" t="e">
        <f t="shared" ref="G41:M41" si="8">(G36+G37+G38)/G35*100</f>
        <v>#DIV/0!</v>
      </c>
      <c r="H41" s="11" t="e">
        <f t="shared" si="8"/>
        <v>#DIV/0!</v>
      </c>
      <c r="I41" s="11" t="e">
        <f t="shared" si="8"/>
        <v>#DIV/0!</v>
      </c>
      <c r="J41" s="23" t="e">
        <f t="shared" si="8"/>
        <v>#DIV/0!</v>
      </c>
      <c r="K41" s="11" t="e">
        <f t="shared" si="8"/>
        <v>#DIV/0!</v>
      </c>
      <c r="L41" s="23" t="e">
        <f t="shared" si="8"/>
        <v>#DIV/0!</v>
      </c>
      <c r="M41" s="11" t="e">
        <f t="shared" si="8"/>
        <v>#DIV/0!</v>
      </c>
      <c r="N41" s="11"/>
      <c r="O41" s="23" t="e">
        <f>(O36+O37+O38)/O35*100</f>
        <v>#DIV/0!</v>
      </c>
    </row>
    <row r="42" spans="1:15">
      <c r="A42" s="70"/>
      <c r="B42" s="9" t="s">
        <v>8</v>
      </c>
      <c r="C42" s="11" t="e">
        <f>(C36+C37)/C35*100</f>
        <v>#DIV/0!</v>
      </c>
      <c r="D42" s="11" t="e">
        <f t="shared" ref="D42:M42" si="9">(D36+D37)/D35*100</f>
        <v>#DIV/0!</v>
      </c>
      <c r="E42" s="11" t="e">
        <f t="shared" si="9"/>
        <v>#DIV/0!</v>
      </c>
      <c r="F42" s="11" t="e">
        <f t="shared" si="9"/>
        <v>#DIV/0!</v>
      </c>
      <c r="G42" s="11" t="e">
        <f t="shared" si="9"/>
        <v>#DIV/0!</v>
      </c>
      <c r="H42" s="11" t="e">
        <f t="shared" si="9"/>
        <v>#DIV/0!</v>
      </c>
      <c r="I42" s="11" t="e">
        <f t="shared" si="9"/>
        <v>#DIV/0!</v>
      </c>
      <c r="J42" s="11" t="e">
        <f t="shared" si="9"/>
        <v>#DIV/0!</v>
      </c>
      <c r="K42" s="11" t="e">
        <f t="shared" si="9"/>
        <v>#DIV/0!</v>
      </c>
      <c r="L42" s="11" t="e">
        <f t="shared" si="9"/>
        <v>#DIV/0!</v>
      </c>
      <c r="M42" s="11" t="e">
        <f t="shared" si="9"/>
        <v>#DIV/0!</v>
      </c>
      <c r="N42" s="11"/>
      <c r="O42" s="11" t="e">
        <f>(O36+O37)/O35*100</f>
        <v>#DIV/0!</v>
      </c>
    </row>
    <row r="43" spans="1:15">
      <c r="A43" s="70" t="s">
        <v>14</v>
      </c>
      <c r="B43" s="3" t="s">
        <v>2</v>
      </c>
      <c r="C43" s="1">
        <v>0</v>
      </c>
      <c r="D43" s="1">
        <v>0</v>
      </c>
      <c r="E43" s="1">
        <v>0</v>
      </c>
      <c r="F43" s="1">
        <v>0</v>
      </c>
      <c r="G43" s="1"/>
      <c r="H43" s="1"/>
      <c r="I43" s="1"/>
      <c r="J43" s="1"/>
      <c r="K43" s="1"/>
      <c r="L43" s="1"/>
      <c r="M43" s="1"/>
      <c r="N43" s="1"/>
      <c r="O43" s="1">
        <f>SUM(C43:M43)</f>
        <v>0</v>
      </c>
    </row>
    <row r="44" spans="1:15">
      <c r="A44" s="70"/>
      <c r="B44" s="3" t="s">
        <v>3</v>
      </c>
      <c r="C44" s="1">
        <v>0</v>
      </c>
      <c r="D44" s="1">
        <v>0</v>
      </c>
      <c r="E44" s="1">
        <v>0</v>
      </c>
      <c r="F44" s="1">
        <v>0</v>
      </c>
      <c r="G44" s="1"/>
      <c r="H44" s="1"/>
      <c r="I44" s="1"/>
      <c r="J44" s="1"/>
      <c r="K44" s="1"/>
      <c r="L44" s="1"/>
      <c r="M44" s="1"/>
      <c r="N44" s="1"/>
      <c r="O44" s="1">
        <f>SUM(C44:M44)</f>
        <v>0</v>
      </c>
    </row>
    <row r="45" spans="1:15">
      <c r="A45" s="70"/>
      <c r="B45" s="3" t="s">
        <v>4</v>
      </c>
      <c r="C45" s="1">
        <v>0</v>
      </c>
      <c r="D45" s="1">
        <v>0</v>
      </c>
      <c r="E45" s="1">
        <v>0</v>
      </c>
      <c r="F45" s="1">
        <v>0</v>
      </c>
      <c r="G45" s="1"/>
      <c r="H45" s="1"/>
      <c r="I45" s="1"/>
      <c r="J45" s="1"/>
      <c r="K45" s="1"/>
      <c r="L45" s="1"/>
      <c r="M45" s="1"/>
      <c r="N45" s="1"/>
      <c r="O45" s="1">
        <f>SUM(C45:M45)</f>
        <v>0</v>
      </c>
    </row>
    <row r="46" spans="1:15">
      <c r="A46" s="70"/>
      <c r="B46" s="3" t="s">
        <v>5</v>
      </c>
      <c r="C46" s="1">
        <v>0</v>
      </c>
      <c r="D46" s="1">
        <v>0</v>
      </c>
      <c r="E46" s="1">
        <v>0</v>
      </c>
      <c r="F46" s="1">
        <v>0</v>
      </c>
      <c r="G46" s="1"/>
      <c r="H46" s="1"/>
      <c r="I46" s="1"/>
      <c r="J46" s="1"/>
      <c r="K46" s="1"/>
      <c r="L46" s="1"/>
      <c r="M46" s="1"/>
      <c r="N46" s="1"/>
      <c r="O46" s="1">
        <f>SUM(C46:M46)</f>
        <v>0</v>
      </c>
    </row>
    <row r="47" spans="1:15">
      <c r="A47" s="70"/>
      <c r="B47" s="3" t="s">
        <v>6</v>
      </c>
      <c r="C47" s="1">
        <v>0</v>
      </c>
      <c r="D47" s="1">
        <v>0</v>
      </c>
      <c r="E47" s="1">
        <v>0</v>
      </c>
      <c r="F47" s="1">
        <v>0</v>
      </c>
      <c r="G47" s="1"/>
      <c r="H47" s="1"/>
      <c r="I47" s="1"/>
      <c r="J47" s="1"/>
      <c r="K47" s="1"/>
      <c r="L47" s="1"/>
      <c r="M47" s="1"/>
      <c r="N47" s="1"/>
      <c r="O47" s="1">
        <f>SUM(C47:M47)</f>
        <v>0</v>
      </c>
    </row>
    <row r="48" spans="1:15">
      <c r="A48" s="70"/>
      <c r="B48" s="9" t="s">
        <v>7</v>
      </c>
      <c r="C48" s="11" t="e">
        <f>(C44+C45+C46)/C43*100</f>
        <v>#DIV/0!</v>
      </c>
      <c r="D48" s="11" t="e">
        <f>(D44+D45+D46)/D43*100</f>
        <v>#DIV/0!</v>
      </c>
      <c r="E48" s="11" t="e">
        <f>(E44+E45+E46)/E43*100</f>
        <v>#DIV/0!</v>
      </c>
      <c r="F48" s="11" t="e">
        <f>(F44+F45+F46)/F43*100</f>
        <v>#DIV/0!</v>
      </c>
      <c r="G48" s="11" t="e">
        <f t="shared" ref="G48:M48" si="10">(G44+G45+G46)/G43*100</f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" t="e">
        <f t="shared" si="10"/>
        <v>#DIV/0!</v>
      </c>
      <c r="L48" s="11" t="e">
        <f t="shared" si="10"/>
        <v>#DIV/0!</v>
      </c>
      <c r="M48" s="11" t="e">
        <f t="shared" si="10"/>
        <v>#DIV/0!</v>
      </c>
      <c r="N48" s="11"/>
      <c r="O48" s="23" t="e">
        <f>(O44+O45+O46)/O43*100</f>
        <v>#DIV/0!</v>
      </c>
    </row>
    <row r="49" spans="1:15">
      <c r="A49" s="70"/>
      <c r="B49" s="9" t="s">
        <v>8</v>
      </c>
      <c r="C49" s="11" t="e">
        <f>(C44+C45)/C43*100</f>
        <v>#DIV/0!</v>
      </c>
      <c r="D49" s="11" t="e">
        <f t="shared" ref="D49:M49" si="11">(D44+D45)/D43*100</f>
        <v>#DIV/0!</v>
      </c>
      <c r="E49" s="11" t="e">
        <f t="shared" si="11"/>
        <v>#DIV/0!</v>
      </c>
      <c r="F49" s="11" t="e">
        <f t="shared" si="11"/>
        <v>#DIV/0!</v>
      </c>
      <c r="G49" s="11" t="e">
        <f t="shared" si="11"/>
        <v>#DIV/0!</v>
      </c>
      <c r="H49" s="11" t="e">
        <f t="shared" si="11"/>
        <v>#DIV/0!</v>
      </c>
      <c r="I49" s="11" t="e">
        <f t="shared" si="11"/>
        <v>#DIV/0!</v>
      </c>
      <c r="J49" s="11" t="e">
        <f t="shared" si="11"/>
        <v>#DIV/0!</v>
      </c>
      <c r="K49" s="11" t="e">
        <f t="shared" si="11"/>
        <v>#DIV/0!</v>
      </c>
      <c r="L49" s="11" t="e">
        <f t="shared" si="11"/>
        <v>#DIV/0!</v>
      </c>
      <c r="M49" s="11" t="e">
        <f t="shared" si="11"/>
        <v>#DIV/0!</v>
      </c>
      <c r="N49" s="11"/>
      <c r="O49" s="11" t="e">
        <f>(O44+O45)/O43*100</f>
        <v>#DIV/0!</v>
      </c>
    </row>
    <row r="50" spans="1:15">
      <c r="A50" s="70" t="s">
        <v>15</v>
      </c>
      <c r="B50" s="3" t="s">
        <v>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/>
      <c r="I50" s="1">
        <v>0</v>
      </c>
      <c r="J50" s="1">
        <v>0</v>
      </c>
      <c r="K50" s="1">
        <v>0</v>
      </c>
      <c r="L50" s="1">
        <v>0</v>
      </c>
      <c r="M50" s="1"/>
      <c r="N50" s="1"/>
      <c r="O50" s="1">
        <f>SUM(C50:M50)</f>
        <v>0</v>
      </c>
    </row>
    <row r="51" spans="1:15">
      <c r="A51" s="70"/>
      <c r="B51" s="3" t="s">
        <v>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/>
      <c r="I51" s="1">
        <v>0</v>
      </c>
      <c r="J51" s="1">
        <v>0</v>
      </c>
      <c r="K51" s="1">
        <v>0</v>
      </c>
      <c r="L51" s="1">
        <v>0</v>
      </c>
      <c r="M51" s="1"/>
      <c r="N51" s="1"/>
      <c r="O51" s="1">
        <f>SUM(C51:M51)</f>
        <v>0</v>
      </c>
    </row>
    <row r="52" spans="1:15">
      <c r="A52" s="70"/>
      <c r="B52" s="3" t="s">
        <v>4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/>
      <c r="I52" s="1">
        <v>0</v>
      </c>
      <c r="J52" s="1">
        <v>0</v>
      </c>
      <c r="K52" s="1">
        <v>0</v>
      </c>
      <c r="L52" s="1">
        <v>0</v>
      </c>
      <c r="M52" s="1"/>
      <c r="N52" s="1"/>
      <c r="O52" s="1">
        <f>SUM(C52:M52)</f>
        <v>0</v>
      </c>
    </row>
    <row r="53" spans="1:15">
      <c r="A53" s="70"/>
      <c r="B53" s="3" t="s">
        <v>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/>
      <c r="I53" s="1">
        <v>0</v>
      </c>
      <c r="J53" s="1">
        <v>0</v>
      </c>
      <c r="K53" s="1">
        <v>0</v>
      </c>
      <c r="L53" s="1">
        <v>0</v>
      </c>
      <c r="M53" s="1"/>
      <c r="N53" s="1"/>
      <c r="O53" s="1">
        <f>SUM(C53:M53)</f>
        <v>0</v>
      </c>
    </row>
    <row r="54" spans="1:15">
      <c r="A54" s="70"/>
      <c r="B54" s="3" t="s">
        <v>6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/>
      <c r="O54" s="1">
        <f>SUM(C54:M54)</f>
        <v>0</v>
      </c>
    </row>
    <row r="55" spans="1:15">
      <c r="A55" s="70"/>
      <c r="B55" s="9" t="s">
        <v>7</v>
      </c>
      <c r="C55" s="11" t="e">
        <f>(C51+C52+C53)/C50*100</f>
        <v>#DIV/0!</v>
      </c>
      <c r="D55" s="11" t="e">
        <f t="shared" ref="D55:M55" si="12">(D51+D52+D53)/D50*100</f>
        <v>#DIV/0!</v>
      </c>
      <c r="E55" s="11" t="e">
        <f t="shared" si="12"/>
        <v>#DIV/0!</v>
      </c>
      <c r="F55" s="11" t="e">
        <f t="shared" si="12"/>
        <v>#DIV/0!</v>
      </c>
      <c r="G55" s="11" t="e">
        <f t="shared" si="12"/>
        <v>#DIV/0!</v>
      </c>
      <c r="H55" s="11" t="e">
        <f t="shared" si="12"/>
        <v>#DIV/0!</v>
      </c>
      <c r="I55" s="11" t="e">
        <f t="shared" si="12"/>
        <v>#DIV/0!</v>
      </c>
      <c r="J55" s="11" t="e">
        <f t="shared" si="12"/>
        <v>#DIV/0!</v>
      </c>
      <c r="K55" s="11" t="e">
        <f t="shared" si="12"/>
        <v>#DIV/0!</v>
      </c>
      <c r="L55" s="11" t="e">
        <f t="shared" si="12"/>
        <v>#DIV/0!</v>
      </c>
      <c r="M55" s="11" t="e">
        <f t="shared" si="12"/>
        <v>#DIV/0!</v>
      </c>
      <c r="N55" s="11"/>
      <c r="O55" s="11" t="e">
        <f>(O51+O52+O53)/O50*100</f>
        <v>#DIV/0!</v>
      </c>
    </row>
    <row r="56" spans="1:15">
      <c r="A56" s="70"/>
      <c r="B56" s="9" t="s">
        <v>8</v>
      </c>
      <c r="C56" s="11" t="e">
        <f>(C51+C52)/C50*100</f>
        <v>#DIV/0!</v>
      </c>
      <c r="D56" s="11" t="e">
        <f t="shared" ref="D56:M56" si="13">(D51+D52)/D50*100</f>
        <v>#DIV/0!</v>
      </c>
      <c r="E56" s="11" t="e">
        <f t="shared" si="13"/>
        <v>#DIV/0!</v>
      </c>
      <c r="F56" s="11" t="e">
        <f t="shared" si="13"/>
        <v>#DIV/0!</v>
      </c>
      <c r="G56" s="11" t="e">
        <f t="shared" si="13"/>
        <v>#DIV/0!</v>
      </c>
      <c r="H56" s="11" t="e">
        <f t="shared" si="13"/>
        <v>#DIV/0!</v>
      </c>
      <c r="I56" s="11" t="e">
        <f t="shared" si="13"/>
        <v>#DIV/0!</v>
      </c>
      <c r="J56" s="11" t="e">
        <f t="shared" si="13"/>
        <v>#DIV/0!</v>
      </c>
      <c r="K56" s="11" t="e">
        <f t="shared" si="13"/>
        <v>#DIV/0!</v>
      </c>
      <c r="L56" s="11" t="e">
        <f t="shared" si="13"/>
        <v>#DIV/0!</v>
      </c>
      <c r="M56" s="11" t="e">
        <f t="shared" si="13"/>
        <v>#DIV/0!</v>
      </c>
      <c r="N56" s="11"/>
      <c r="O56" s="11" t="e">
        <f>(O51+O52)/O50*100</f>
        <v>#DIV/0!</v>
      </c>
    </row>
    <row r="57" spans="1:15">
      <c r="A57" s="70" t="s">
        <v>16</v>
      </c>
      <c r="B57" s="3" t="s">
        <v>2</v>
      </c>
      <c r="C57" s="1"/>
      <c r="D57" s="1"/>
      <c r="E57" s="1"/>
      <c r="F57" s="1"/>
      <c r="G57" s="19"/>
      <c r="H57" s="19"/>
      <c r="I57" s="19"/>
      <c r="J57" s="19"/>
      <c r="K57" s="19"/>
      <c r="L57" s="19"/>
      <c r="M57" s="19"/>
      <c r="N57" s="1"/>
      <c r="O57" s="1">
        <f>SUM(C57:M57)</f>
        <v>0</v>
      </c>
    </row>
    <row r="58" spans="1:15">
      <c r="A58" s="70"/>
      <c r="B58" s="3" t="s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f>SUM(C58:M58)</f>
        <v>0</v>
      </c>
    </row>
    <row r="59" spans="1:15">
      <c r="A59" s="70"/>
      <c r="B59" s="3" t="s">
        <v>4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f>SUM(C59:M59)</f>
        <v>0</v>
      </c>
    </row>
    <row r="60" spans="1:15">
      <c r="A60" s="70"/>
      <c r="B60" s="3" t="s">
        <v>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f>SUM(C60:M60)</f>
        <v>0</v>
      </c>
    </row>
    <row r="61" spans="1:15">
      <c r="A61" s="70"/>
      <c r="B61" s="3" t="s">
        <v>6</v>
      </c>
      <c r="C61" s="1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>
        <f>SUM(C61:M61)</f>
        <v>0</v>
      </c>
    </row>
    <row r="62" spans="1:15">
      <c r="A62" s="70"/>
      <c r="B62" s="3" t="s">
        <v>40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</row>
    <row r="63" spans="1:15">
      <c r="A63" s="70"/>
      <c r="B63" s="9" t="s">
        <v>7</v>
      </c>
      <c r="C63" s="11" t="e">
        <f>(C58+C59+C60)/C57*100</f>
        <v>#DIV/0!</v>
      </c>
      <c r="D63" s="11" t="e">
        <f>(D58+D59+D60)/D57*100</f>
        <v>#DIV/0!</v>
      </c>
      <c r="E63" s="11" t="e">
        <f>(E58+E59+E60)/E57*100</f>
        <v>#DIV/0!</v>
      </c>
      <c r="F63" s="11" t="e">
        <f>(F58+F59+F60)/F57*100</f>
        <v>#DIV/0!</v>
      </c>
      <c r="G63" s="11" t="e">
        <f t="shared" ref="G63:O63" si="14">(G58+G59+G60)/G57*100</f>
        <v>#DIV/0!</v>
      </c>
      <c r="H63" s="11" t="e">
        <f t="shared" si="14"/>
        <v>#DIV/0!</v>
      </c>
      <c r="I63" s="11" t="e">
        <f t="shared" si="14"/>
        <v>#DIV/0!</v>
      </c>
      <c r="J63" s="23" t="e">
        <f t="shared" si="14"/>
        <v>#DIV/0!</v>
      </c>
      <c r="K63" s="11" t="e">
        <f t="shared" si="14"/>
        <v>#DIV/0!</v>
      </c>
      <c r="L63" s="23" t="e">
        <f t="shared" si="14"/>
        <v>#DIV/0!</v>
      </c>
      <c r="M63" s="11" t="e">
        <f t="shared" si="14"/>
        <v>#DIV/0!</v>
      </c>
      <c r="N63" s="11"/>
      <c r="O63" s="26" t="e">
        <f t="shared" si="14"/>
        <v>#DIV/0!</v>
      </c>
    </row>
    <row r="64" spans="1:15">
      <c r="A64" s="70"/>
      <c r="B64" s="9" t="s">
        <v>8</v>
      </c>
      <c r="C64" s="11" t="e">
        <f>(C58+C59)/C57*100</f>
        <v>#DIV/0!</v>
      </c>
      <c r="D64" s="11" t="e">
        <f>(D58+D59)/D57*100</f>
        <v>#DIV/0!</v>
      </c>
      <c r="E64" s="11" t="e">
        <f>(E58+E59)/E57*100</f>
        <v>#DIV/0!</v>
      </c>
      <c r="F64" s="11" t="e">
        <f>(F58+F59)/F57*100</f>
        <v>#DIV/0!</v>
      </c>
      <c r="G64" s="11" t="e">
        <f t="shared" ref="G64:O64" si="15">(G58+G59)/G57*100</f>
        <v>#DIV/0!</v>
      </c>
      <c r="H64" s="11" t="e">
        <f t="shared" si="15"/>
        <v>#DIV/0!</v>
      </c>
      <c r="I64" s="11" t="e">
        <f t="shared" si="15"/>
        <v>#DIV/0!</v>
      </c>
      <c r="J64" s="11" t="e">
        <f t="shared" si="15"/>
        <v>#DIV/0!</v>
      </c>
      <c r="K64" s="11" t="e">
        <f t="shared" si="15"/>
        <v>#DIV/0!</v>
      </c>
      <c r="L64" s="11" t="e">
        <f t="shared" si="15"/>
        <v>#DIV/0!</v>
      </c>
      <c r="M64" s="11" t="e">
        <f t="shared" si="15"/>
        <v>#DIV/0!</v>
      </c>
      <c r="N64" s="11"/>
      <c r="O64" s="11" t="e">
        <f t="shared" si="15"/>
        <v>#DIV/0!</v>
      </c>
    </row>
    <row r="65" spans="1:15">
      <c r="A65" s="5"/>
    </row>
    <row r="66" spans="1:15">
      <c r="A66" s="5"/>
      <c r="B66" s="29" t="s">
        <v>41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>
      <c r="A67" s="5"/>
    </row>
    <row r="68" spans="1:15">
      <c r="A68" s="5"/>
      <c r="B68" s="30"/>
    </row>
  </sheetData>
  <mergeCells count="9">
    <mergeCell ref="A43:A49"/>
    <mergeCell ref="A50:A56"/>
    <mergeCell ref="A57:A64"/>
    <mergeCell ref="A1:O1"/>
    <mergeCell ref="A3:A10"/>
    <mergeCell ref="A11:A18"/>
    <mergeCell ref="A19:A26"/>
    <mergeCell ref="A27:A34"/>
    <mergeCell ref="A35:A42"/>
  </mergeCells>
  <phoneticPr fontId="2" type="noConversion"/>
  <conditionalFormatting sqref="C3:O64">
    <cfRule type="cellIs" dxfId="18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каз.яз(каз)</vt:lpstr>
      <vt:lpstr>каз.яз(рус)</vt:lpstr>
      <vt:lpstr>каз.лит(каз)</vt:lpstr>
      <vt:lpstr>рус.яз(каз)</vt:lpstr>
      <vt:lpstr>рус.яз.(рус)</vt:lpstr>
      <vt:lpstr>рус.лит(рус)</vt:lpstr>
      <vt:lpstr>англ язык</vt:lpstr>
      <vt:lpstr>немец язык</vt:lpstr>
      <vt:lpstr>франц язык</vt:lpstr>
      <vt:lpstr>математика и алгебра</vt:lpstr>
      <vt:lpstr>геометрия</vt:lpstr>
      <vt:lpstr>информатика</vt:lpstr>
      <vt:lpstr>черчение</vt:lpstr>
      <vt:lpstr>география и естествознание</vt:lpstr>
      <vt:lpstr>биология</vt:lpstr>
      <vt:lpstr>физика</vt:lpstr>
      <vt:lpstr>химия</vt:lpstr>
      <vt:lpstr>всем.ист</vt:lpstr>
      <vt:lpstr>ист.Каз.</vt:lpstr>
      <vt:lpstr>осн.обществоз.</vt:lpstr>
      <vt:lpstr>основы правовед.</vt:lpstr>
      <vt:lpstr>музыка</vt:lpstr>
      <vt:lpstr>ИЗО</vt:lpstr>
      <vt:lpstr>технология</vt:lpstr>
      <vt:lpstr>физ-ра</vt:lpstr>
      <vt:lpstr>НВП</vt:lpstr>
      <vt:lpstr>позн.мира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2011-10-17T11:26:44Z</cp:lastPrinted>
  <dcterms:created xsi:type="dcterms:W3CDTF">1996-10-08T23:32:33Z</dcterms:created>
  <dcterms:modified xsi:type="dcterms:W3CDTF">2013-11-05T09:13:39Z</dcterms:modified>
</cp:coreProperties>
</file>