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D15" i="1"/>
  <c r="E15" i="1"/>
  <c r="F15" i="1"/>
  <c r="G15" i="1"/>
  <c r="I15" i="1"/>
  <c r="L15" i="1"/>
  <c r="M15" i="1"/>
  <c r="N15" i="1"/>
  <c r="O15" i="1"/>
  <c r="P15" i="1"/>
  <c r="J14" i="1"/>
  <c r="C14" i="1"/>
  <c r="B14" i="1"/>
  <c r="J13" i="1"/>
  <c r="C13" i="1"/>
  <c r="B13" i="1"/>
  <c r="J12" i="1"/>
  <c r="C12" i="1"/>
  <c r="B12" i="1"/>
  <c r="J11" i="1"/>
  <c r="C11" i="1"/>
  <c r="B11" i="1"/>
  <c r="J10" i="1"/>
  <c r="C10" i="1"/>
  <c r="B10" i="1"/>
  <c r="C9" i="1"/>
  <c r="B9" i="1"/>
  <c r="J8" i="1"/>
  <c r="C8" i="1"/>
  <c r="B8" i="1"/>
  <c r="C7" i="1"/>
  <c r="B7" i="1"/>
  <c r="J6" i="1"/>
  <c r="C6" i="1"/>
  <c r="B6" i="1"/>
  <c r="J5" i="1"/>
  <c r="C5" i="1"/>
  <c r="B5" i="1"/>
  <c r="J4" i="1"/>
  <c r="C4" i="1"/>
  <c r="B4" i="1"/>
  <c r="A4" i="1"/>
  <c r="B3" i="1"/>
  <c r="A3" i="1"/>
  <c r="J15" i="1" l="1"/>
</calcChain>
</file>

<file path=xl/sharedStrings.xml><?xml version="1.0" encoding="utf-8"?>
<sst xmlns="http://schemas.openxmlformats.org/spreadsheetml/2006/main" count="32" uniqueCount="23">
  <si>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</si>
  <si>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</si>
  <si>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</si>
  <si>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</si>
  <si>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</si>
  <si>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</si>
  <si>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</si>
  <si>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</si>
  <si>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</si>
  <si>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</si>
  <si>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</si>
  <si>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география</t>
  </si>
  <si>
    <t>физика</t>
  </si>
  <si>
    <t>иностранный</t>
  </si>
  <si>
    <t>биология</t>
  </si>
  <si>
    <t>химия</t>
  </si>
  <si>
    <t>вс. история</t>
  </si>
  <si>
    <t>а</t>
  </si>
  <si>
    <t>средний балл алтын</t>
  </si>
  <si>
    <t>18 марта 2016 год</t>
  </si>
  <si>
    <t>Результаты пробного тестирования "Алтын белгi"</t>
  </si>
  <si>
    <t>ТасамбаеваАйдана Рахметоллаевна</t>
  </si>
  <si>
    <t>на конкурс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</si>
</sst>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</cellStyleXfs>
  <cellXfs count="27">
    <xf numFmtId="0" fontId="0" fillId="0" borderId="0" xfId="0"/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0" xfId="0" applyFont="1" applyFill="1"/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0" applyFont="1" applyFill="1" applyBorder="1"/>
    <xf numFmtId="0" fontId="9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2" xfId="1" applyNumberFormat="1" applyFont="1" applyFill="1" applyBorder="1" applyAlignment="1" applyProtection="1">
      <alignment vertical="top"/>
    </xf>
    <xf numFmtId="0" fontId="10" fillId="0" borderId="2" xfId="0" applyFont="1" applyFill="1" applyBorder="1"/>
    <xf numFmtId="0" fontId="7" fillId="2" borderId="2" xfId="2" applyNumberFormat="1" applyFont="1" applyFill="1" applyBorder="1" applyAlignment="1" applyProtection="1">
      <alignment horizontal="right" vertical="top"/>
    </xf>
    <xf numFmtId="0" fontId="11" fillId="2" borderId="2" xfId="1" applyNumberFormat="1" applyFont="1" applyFill="1" applyBorder="1" applyAlignment="1" applyProtection="1">
      <alignment horizontal="center" vertical="top"/>
    </xf>
    <xf numFmtId="0" fontId="12" fillId="2" borderId="2" xfId="1" applyNumberFormat="1" applyFont="1" applyFill="1" applyBorder="1" applyAlignment="1" applyProtection="1">
      <alignment horizontal="left" vertical="top"/>
    </xf>
    <xf numFmtId="165" fontId="9" fillId="2" borderId="2" xfId="1" applyNumberFormat="1" applyFont="1" applyFill="1" applyBorder="1" applyAlignment="1" applyProtection="1">
      <alignment horizontal="center" vertical="top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3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6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5-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>
            <v>2</v>
          </cell>
        </row>
        <row r="61">
          <cell r="A61">
            <v>2</v>
          </cell>
          <cell r="B61">
            <v>9</v>
          </cell>
          <cell r="C61" t="str">
            <v>Ковальчук Сергей Андреевич</v>
          </cell>
        </row>
        <row r="62">
          <cell r="A62">
            <v>3</v>
          </cell>
          <cell r="B62">
            <v>9</v>
          </cell>
          <cell r="C62" t="str">
            <v>Нургалиева Камила Саматовна</v>
          </cell>
        </row>
        <row r="63">
          <cell r="A63">
            <v>4</v>
          </cell>
          <cell r="B63">
            <v>19</v>
          </cell>
          <cell r="C63" t="str">
            <v>Кульмагамбетова Гульназ Кайратовна</v>
          </cell>
        </row>
        <row r="64">
          <cell r="A64">
            <v>5</v>
          </cell>
          <cell r="B64">
            <v>20</v>
          </cell>
          <cell r="C64" t="str">
            <v>Алкенова Сабиля Курметкызы</v>
          </cell>
        </row>
        <row r="65">
          <cell r="A65">
            <v>6</v>
          </cell>
          <cell r="B65">
            <v>34</v>
          </cell>
          <cell r="C65" t="str">
            <v>Санникова Александра Васильевна</v>
          </cell>
        </row>
        <row r="66">
          <cell r="A66">
            <v>7</v>
          </cell>
          <cell r="B66">
            <v>35</v>
          </cell>
          <cell r="C66" t="str">
            <v>Бастимиева Камила Асхатовна</v>
          </cell>
        </row>
        <row r="67">
          <cell r="A67">
            <v>8</v>
          </cell>
          <cell r="B67">
            <v>35</v>
          </cell>
          <cell r="C67" t="str">
            <v>Бәкен Аяулым Мұратқызы</v>
          </cell>
        </row>
        <row r="68">
          <cell r="A68">
            <v>9</v>
          </cell>
          <cell r="B68">
            <v>35</v>
          </cell>
          <cell r="C68" t="str">
            <v>Хамар Адина Егізбайқызы</v>
          </cell>
        </row>
        <row r="69">
          <cell r="A69">
            <v>10</v>
          </cell>
        </row>
        <row r="70">
          <cell r="A70">
            <v>11</v>
          </cell>
        </row>
        <row r="71">
          <cell r="A71">
            <v>12</v>
          </cell>
          <cell r="B71" t="str">
            <v>жсош</v>
          </cell>
          <cell r="C71" t="str">
            <v>Вахитова Розалина Раифовна</v>
          </cell>
        </row>
        <row r="72">
          <cell r="B72" t="str">
            <v>жсош</v>
          </cell>
          <cell r="C72" t="str">
            <v>Головатая Виолетта Владимировна</v>
          </cell>
        </row>
        <row r="73">
          <cell r="B73">
            <v>25</v>
          </cell>
          <cell r="C73" t="str">
            <v>Кусанова Аксулу</v>
          </cell>
        </row>
      </sheetData>
      <sheetData sheetId="1">
        <row r="2">
          <cell r="I2">
            <v>42439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"/>
  <sheetViews>
    <sheetView tabSelected="1" workbookViewId="0">
      <selection activeCell="R14" sqref="R14"/>
    </sheetView>
  </sheetViews>
  <sheetFormatPr defaultRowHeight="15" x14ac:dyDescent="0.25"/>
  <cols>
    <col min="1" max="1" width="4" style="20" customWidth="1"/>
    <col min="2" max="2" width="8.28515625" style="21" customWidth="1"/>
    <col min="3" max="3" width="38.140625" style="20" customWidth="1"/>
    <col min="4" max="4" width="6.42578125" style="21" customWidth="1"/>
    <col min="5" max="5" width="6.28515625" style="21" customWidth="1"/>
    <col min="6" max="6" width="7.5703125" style="21" customWidth="1"/>
    <col min="7" max="7" width="6.140625" style="21" customWidth="1"/>
    <col min="8" max="8" width="18.42578125" style="20" customWidth="1"/>
    <col min="9" max="9" width="5.5703125" style="20" customWidth="1"/>
    <col min="10" max="10" width="6.5703125" style="20" customWidth="1"/>
    <col min="11" max="11" width="8.7109375" style="20" customWidth="1"/>
    <col min="12" max="12" width="6.85546875" style="20" customWidth="1"/>
    <col min="13" max="13" width="5.85546875" style="20" customWidth="1"/>
    <col min="14" max="14" width="4.7109375" style="20" customWidth="1"/>
    <col min="15" max="15" width="6" style="20" customWidth="1"/>
    <col min="16" max="16" width="5.42578125" style="20" customWidth="1"/>
  </cols>
  <sheetData>
    <row r="1" spans="1:19" ht="45" customHeight="1" x14ac:dyDescent="0.25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2"/>
      <c r="L1" s="24" t="s">
        <v>19</v>
      </c>
      <c r="M1" s="24"/>
      <c r="N1" s="24"/>
      <c r="O1" s="24"/>
      <c r="P1" s="24"/>
    </row>
    <row r="2" spans="1:19" ht="38.25" x14ac:dyDescent="0.2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5" t="s">
        <v>7</v>
      </c>
      <c r="I2" s="25"/>
      <c r="J2" s="3" t="s">
        <v>8</v>
      </c>
      <c r="K2" s="3" t="s">
        <v>22</v>
      </c>
      <c r="L2" s="4" t="s">
        <v>3</v>
      </c>
      <c r="M2" s="4" t="s">
        <v>4</v>
      </c>
      <c r="N2" s="4" t="s">
        <v>9</v>
      </c>
      <c r="O2" s="4" t="s">
        <v>6</v>
      </c>
      <c r="P2" s="4" t="s">
        <v>10</v>
      </c>
    </row>
    <row r="3" spans="1:19" ht="15.75" x14ac:dyDescent="0.25">
      <c r="A3" s="5">
        <f>'[1]Впишите фамилии!'!A60</f>
        <v>1</v>
      </c>
      <c r="B3" s="6">
        <f>'[1]Впишите фамилии!'!B60</f>
        <v>2</v>
      </c>
      <c r="C3" s="7" t="s">
        <v>21</v>
      </c>
      <c r="D3" s="8">
        <v>18</v>
      </c>
      <c r="E3" s="8">
        <v>20</v>
      </c>
      <c r="F3" s="8">
        <v>20</v>
      </c>
      <c r="G3" s="8">
        <v>19</v>
      </c>
      <c r="H3" s="9" t="s">
        <v>11</v>
      </c>
      <c r="I3" s="8">
        <v>19</v>
      </c>
      <c r="J3" s="10">
        <v>96</v>
      </c>
      <c r="K3" s="10">
        <v>76</v>
      </c>
      <c r="L3" s="11">
        <v>4</v>
      </c>
      <c r="M3" s="11">
        <v>5</v>
      </c>
      <c r="N3" s="11">
        <v>4</v>
      </c>
      <c r="O3" s="11">
        <v>4</v>
      </c>
      <c r="P3" s="11">
        <v>4</v>
      </c>
    </row>
    <row r="4" spans="1:19" ht="15.75" x14ac:dyDescent="0.25">
      <c r="A4" s="5">
        <f>'[1]Впишите фамилии!'!A61</f>
        <v>2</v>
      </c>
      <c r="B4" s="6">
        <f>'[1]Впишите фамилии!'!B61</f>
        <v>9</v>
      </c>
      <c r="C4" s="5" t="str">
        <f>'[1]Впишите фамилии!'!C61</f>
        <v>Ковальчук Сергей Андреевич</v>
      </c>
      <c r="D4" s="8">
        <v>17</v>
      </c>
      <c r="E4" s="8">
        <v>18</v>
      </c>
      <c r="F4" s="8">
        <v>22</v>
      </c>
      <c r="G4" s="8">
        <v>18</v>
      </c>
      <c r="H4" s="12" t="s">
        <v>12</v>
      </c>
      <c r="I4" s="8">
        <v>17</v>
      </c>
      <c r="J4" s="10">
        <f t="shared" ref="J4:J9" si="0">D4+E4+F4+G4+I4</f>
        <v>92</v>
      </c>
      <c r="K4" s="10">
        <v>74</v>
      </c>
      <c r="L4" s="11">
        <v>4</v>
      </c>
      <c r="M4" s="11">
        <v>5</v>
      </c>
      <c r="N4" s="11">
        <v>5</v>
      </c>
      <c r="O4" s="11">
        <v>4</v>
      </c>
      <c r="P4" s="11">
        <v>4</v>
      </c>
    </row>
    <row r="5" spans="1:19" ht="15.75" x14ac:dyDescent="0.25">
      <c r="A5" s="5">
        <f>'[1]Впишите фамилии!'!A62</f>
        <v>3</v>
      </c>
      <c r="B5" s="6">
        <f>'[1]Впишите фамилии!'!B62</f>
        <v>9</v>
      </c>
      <c r="C5" s="5" t="str">
        <f>'[1]Впишите фамилии!'!C62</f>
        <v>Нургалиева Камила Саматовна</v>
      </c>
      <c r="D5" s="8">
        <v>24</v>
      </c>
      <c r="E5" s="8">
        <v>18</v>
      </c>
      <c r="F5" s="8">
        <v>17</v>
      </c>
      <c r="G5" s="8">
        <v>16</v>
      </c>
      <c r="H5" s="13" t="s">
        <v>13</v>
      </c>
      <c r="I5" s="8">
        <v>18</v>
      </c>
      <c r="J5" s="10">
        <f t="shared" si="0"/>
        <v>93</v>
      </c>
      <c r="K5" s="10">
        <v>75</v>
      </c>
      <c r="L5" s="11">
        <v>5</v>
      </c>
      <c r="M5" s="11">
        <v>5</v>
      </c>
      <c r="N5" s="11">
        <v>4</v>
      </c>
      <c r="O5" s="11">
        <v>4</v>
      </c>
      <c r="P5" s="11">
        <v>4</v>
      </c>
    </row>
    <row r="6" spans="1:19" ht="15.75" x14ac:dyDescent="0.25">
      <c r="A6" s="5">
        <f>'[1]Впишите фамилии!'!A63</f>
        <v>4</v>
      </c>
      <c r="B6" s="6">
        <f>'[1]Впишите фамилии!'!B63</f>
        <v>19</v>
      </c>
      <c r="C6" s="5" t="str">
        <f>'[1]Впишите фамилии!'!C63</f>
        <v>Кульмагамбетова Гульназ Кайратовна</v>
      </c>
      <c r="D6" s="8">
        <v>23</v>
      </c>
      <c r="E6" s="8">
        <v>15</v>
      </c>
      <c r="F6" s="8">
        <v>22</v>
      </c>
      <c r="G6" s="8">
        <v>14</v>
      </c>
      <c r="H6" s="14" t="s">
        <v>14</v>
      </c>
      <c r="I6" s="8">
        <v>17</v>
      </c>
      <c r="J6" s="10">
        <f>D6+E6+F6+G6+I6</f>
        <v>91</v>
      </c>
      <c r="K6" s="10">
        <v>76</v>
      </c>
      <c r="L6" s="11">
        <v>4</v>
      </c>
      <c r="M6" s="11">
        <v>5</v>
      </c>
      <c r="N6" s="11">
        <v>5</v>
      </c>
      <c r="O6" s="11">
        <v>4</v>
      </c>
      <c r="P6" s="11">
        <v>4</v>
      </c>
    </row>
    <row r="7" spans="1:19" ht="15.75" x14ac:dyDescent="0.25">
      <c r="A7" s="5">
        <f>'[1]Впишите фамилии!'!A64</f>
        <v>5</v>
      </c>
      <c r="B7" s="6">
        <f>'[1]Впишите фамилии!'!B64</f>
        <v>20</v>
      </c>
      <c r="C7" s="5" t="str">
        <f>'[1]Впишите фамилии!'!C64</f>
        <v>Алкенова Сабиля Курметкызы</v>
      </c>
      <c r="D7" s="8"/>
      <c r="E7" s="8"/>
      <c r="F7" s="8"/>
      <c r="G7" s="8"/>
      <c r="H7" s="15" t="s">
        <v>15</v>
      </c>
      <c r="I7" s="8"/>
      <c r="J7" s="10"/>
      <c r="K7" s="10"/>
      <c r="L7" s="11"/>
      <c r="M7" s="11"/>
      <c r="N7" s="11"/>
      <c r="O7" s="11"/>
      <c r="P7" s="11"/>
    </row>
    <row r="8" spans="1:19" ht="15.75" x14ac:dyDescent="0.25">
      <c r="A8" s="5">
        <f>'[1]Впишите фамилии!'!A65</f>
        <v>6</v>
      </c>
      <c r="B8" s="6">
        <f>'[1]Впишите фамилии!'!B65</f>
        <v>34</v>
      </c>
      <c r="C8" s="5" t="str">
        <f>'[1]Впишите фамилии!'!C65</f>
        <v>Санникова Александра Васильевна</v>
      </c>
      <c r="D8" s="8">
        <v>21</v>
      </c>
      <c r="E8" s="8">
        <v>14</v>
      </c>
      <c r="F8" s="8">
        <v>10</v>
      </c>
      <c r="G8" s="8">
        <v>21</v>
      </c>
      <c r="H8" s="14" t="s">
        <v>14</v>
      </c>
      <c r="I8" s="8">
        <v>12</v>
      </c>
      <c r="J8" s="10">
        <f t="shared" si="0"/>
        <v>78</v>
      </c>
      <c r="K8" s="10">
        <v>64</v>
      </c>
      <c r="L8" s="11">
        <v>5</v>
      </c>
      <c r="M8" s="11">
        <v>4</v>
      </c>
      <c r="N8" s="11">
        <v>3</v>
      </c>
      <c r="O8" s="11">
        <v>5</v>
      </c>
      <c r="P8" s="11">
        <v>3</v>
      </c>
    </row>
    <row r="9" spans="1:19" ht="15.75" x14ac:dyDescent="0.25">
      <c r="A9" s="5">
        <f>'[1]Впишите фамилии!'!A66</f>
        <v>7</v>
      </c>
      <c r="B9" s="6">
        <f>'[1]Впишите фамилии!'!B66</f>
        <v>35</v>
      </c>
      <c r="C9" s="5" t="str">
        <f>'[1]Впишите фамилии!'!C66</f>
        <v>Бастимиева Камила Асхатовна</v>
      </c>
      <c r="D9" s="8"/>
      <c r="E9" s="8"/>
      <c r="F9" s="8"/>
      <c r="G9" s="8"/>
      <c r="H9" s="14" t="s">
        <v>16</v>
      </c>
      <c r="I9" s="8"/>
      <c r="J9" s="10"/>
      <c r="K9" s="10"/>
      <c r="L9" s="11"/>
      <c r="M9" s="11"/>
      <c r="N9" s="11"/>
      <c r="O9" s="11"/>
      <c r="P9" s="11"/>
    </row>
    <row r="10" spans="1:19" ht="15.75" x14ac:dyDescent="0.25">
      <c r="A10" s="5">
        <f>'[1]Впишите фамилии!'!A67</f>
        <v>8</v>
      </c>
      <c r="B10" s="6">
        <f>'[1]Впишите фамилии!'!B67</f>
        <v>35</v>
      </c>
      <c r="C10" s="5" t="str">
        <f>'[1]Впишите фамилии!'!C67</f>
        <v>Бәкен Аяулым Мұратқызы</v>
      </c>
      <c r="D10" s="8">
        <v>21</v>
      </c>
      <c r="E10" s="8">
        <v>16</v>
      </c>
      <c r="F10" s="8">
        <v>21</v>
      </c>
      <c r="G10" s="8">
        <v>19</v>
      </c>
      <c r="H10" s="13" t="s">
        <v>14</v>
      </c>
      <c r="I10" s="8">
        <v>11</v>
      </c>
      <c r="J10" s="10">
        <f>D10+E10+F10+G10+I10</f>
        <v>88</v>
      </c>
      <c r="K10" s="10">
        <v>72</v>
      </c>
      <c r="L10" s="11">
        <v>5</v>
      </c>
      <c r="M10" s="11">
        <v>4</v>
      </c>
      <c r="N10" s="11">
        <v>5</v>
      </c>
      <c r="O10" s="11">
        <v>4</v>
      </c>
      <c r="P10" s="11">
        <v>3</v>
      </c>
    </row>
    <row r="11" spans="1:19" ht="15.75" x14ac:dyDescent="0.25">
      <c r="A11" s="5">
        <f>'[1]Впишите фамилии!'!A68</f>
        <v>9</v>
      </c>
      <c r="B11" s="6">
        <f>'[1]Впишите фамилии!'!B68</f>
        <v>35</v>
      </c>
      <c r="C11" s="5" t="str">
        <f>'[1]Впишите фамилии!'!C68</f>
        <v>Хамар Адина Егізбайқызы</v>
      </c>
      <c r="D11" s="8">
        <v>20</v>
      </c>
      <c r="E11" s="8">
        <v>23</v>
      </c>
      <c r="F11" s="8">
        <v>12</v>
      </c>
      <c r="G11" s="8">
        <v>21</v>
      </c>
      <c r="H11" s="13" t="s">
        <v>11</v>
      </c>
      <c r="I11" s="8">
        <v>15</v>
      </c>
      <c r="J11" s="10">
        <f t="shared" ref="J11:J14" si="1">D11+E11+F11+G11+I11</f>
        <v>91</v>
      </c>
      <c r="K11" s="10">
        <v>68</v>
      </c>
      <c r="L11" s="11">
        <v>4</v>
      </c>
      <c r="M11" s="11">
        <v>5</v>
      </c>
      <c r="N11" s="11">
        <v>3</v>
      </c>
      <c r="O11" s="11">
        <v>5</v>
      </c>
      <c r="P11" s="11">
        <v>4</v>
      </c>
    </row>
    <row r="12" spans="1:19" ht="15.75" x14ac:dyDescent="0.25">
      <c r="A12" s="5">
        <f>'[1]Впишите фамилии!'!A69</f>
        <v>10</v>
      </c>
      <c r="B12" s="6" t="str">
        <f>'[1]Впишите фамилии!'!B71</f>
        <v>жсош</v>
      </c>
      <c r="C12" s="5" t="str">
        <f>'[1]Впишите фамилии!'!C71</f>
        <v>Вахитова Розалина Раифовна</v>
      </c>
      <c r="D12" s="8">
        <v>16</v>
      </c>
      <c r="E12" s="8">
        <v>14</v>
      </c>
      <c r="F12" s="8">
        <v>10</v>
      </c>
      <c r="G12" s="8">
        <v>6</v>
      </c>
      <c r="H12" s="13" t="s">
        <v>13</v>
      </c>
      <c r="I12" s="8">
        <v>14</v>
      </c>
      <c r="J12" s="10">
        <f t="shared" si="1"/>
        <v>60</v>
      </c>
      <c r="K12" s="10">
        <v>46</v>
      </c>
      <c r="L12" s="11">
        <v>4</v>
      </c>
      <c r="M12" s="11">
        <v>4</v>
      </c>
      <c r="N12" s="11">
        <v>3</v>
      </c>
      <c r="O12" s="11">
        <v>3</v>
      </c>
      <c r="P12" s="11">
        <v>4</v>
      </c>
    </row>
    <row r="13" spans="1:19" ht="15.75" x14ac:dyDescent="0.25">
      <c r="A13" s="5">
        <f>'[1]Впишите фамилии!'!A70</f>
        <v>11</v>
      </c>
      <c r="B13" s="6" t="str">
        <f>'[1]Впишите фамилии!'!B72</f>
        <v>жсош</v>
      </c>
      <c r="C13" s="5" t="str">
        <f>'[1]Впишите фамилии!'!C72</f>
        <v>Головатая Виолетта Владимировна</v>
      </c>
      <c r="D13" s="8">
        <v>20</v>
      </c>
      <c r="E13" s="8">
        <v>17</v>
      </c>
      <c r="F13" s="8">
        <v>8</v>
      </c>
      <c r="G13" s="8">
        <v>12</v>
      </c>
      <c r="H13" s="13" t="s">
        <v>14</v>
      </c>
      <c r="I13" s="8">
        <v>20</v>
      </c>
      <c r="J13" s="10">
        <f t="shared" si="1"/>
        <v>77</v>
      </c>
      <c r="K13" s="10">
        <v>60</v>
      </c>
      <c r="L13" s="11">
        <v>4</v>
      </c>
      <c r="M13" s="11">
        <v>4</v>
      </c>
      <c r="N13" s="11">
        <v>3</v>
      </c>
      <c r="O13" s="11">
        <v>4</v>
      </c>
      <c r="P13" s="11">
        <v>4</v>
      </c>
    </row>
    <row r="14" spans="1:19" ht="15.75" x14ac:dyDescent="0.25">
      <c r="A14" s="5">
        <f>'[1]Впишите фамилии!'!A71</f>
        <v>12</v>
      </c>
      <c r="B14" s="6">
        <f>'[1]Впишите фамилии!'!B73</f>
        <v>25</v>
      </c>
      <c r="C14" s="5" t="str">
        <f>'[1]Впишите фамилии!'!C73</f>
        <v>Кусанова Аксулу</v>
      </c>
      <c r="D14" s="8">
        <v>18</v>
      </c>
      <c r="E14" s="8">
        <v>23</v>
      </c>
      <c r="F14" s="8">
        <v>12</v>
      </c>
      <c r="G14" s="8">
        <v>20</v>
      </c>
      <c r="H14" s="15" t="s">
        <v>12</v>
      </c>
      <c r="I14" s="8">
        <v>12</v>
      </c>
      <c r="J14" s="10">
        <f t="shared" si="1"/>
        <v>85</v>
      </c>
      <c r="K14" s="10">
        <v>62</v>
      </c>
      <c r="L14" s="11">
        <v>4</v>
      </c>
      <c r="M14" s="11">
        <v>5</v>
      </c>
      <c r="N14" s="11">
        <v>3</v>
      </c>
      <c r="O14" s="11">
        <v>5</v>
      </c>
      <c r="P14" s="11">
        <v>4</v>
      </c>
      <c r="R14" s="26"/>
      <c r="S14" s="26"/>
    </row>
    <row r="15" spans="1:19" ht="15.75" x14ac:dyDescent="0.25">
      <c r="A15" s="16"/>
      <c r="B15" s="17" t="s">
        <v>17</v>
      </c>
      <c r="C15" s="18" t="s">
        <v>18</v>
      </c>
      <c r="D15" s="19">
        <f>AVERAGE(D4:D14)</f>
        <v>20</v>
      </c>
      <c r="E15" s="19">
        <f>AVERAGE(E4:E14)</f>
        <v>17.555555555555557</v>
      </c>
      <c r="F15" s="19">
        <f>AVERAGE(F4:F14)</f>
        <v>14.888888888888889</v>
      </c>
      <c r="G15" s="19">
        <f>AVERAGE(G4:G14)</f>
        <v>16.333333333333332</v>
      </c>
      <c r="H15" s="19"/>
      <c r="I15" s="19">
        <f t="shared" ref="I15:P15" si="2">AVERAGE(I4:I14)</f>
        <v>15.111111111111111</v>
      </c>
      <c r="J15" s="19">
        <f t="shared" si="2"/>
        <v>83.888888888888886</v>
      </c>
      <c r="K15" s="19"/>
      <c r="L15" s="19">
        <f t="shared" si="2"/>
        <v>4.333333333333333</v>
      </c>
      <c r="M15" s="19">
        <f t="shared" si="2"/>
        <v>4.5555555555555554</v>
      </c>
      <c r="N15" s="19">
        <f t="shared" si="2"/>
        <v>3.7777777777777777</v>
      </c>
      <c r="O15" s="19">
        <f t="shared" si="2"/>
        <v>4.2222222222222223</v>
      </c>
      <c r="P15" s="19">
        <f t="shared" si="2"/>
        <v>3.7777777777777777</v>
      </c>
    </row>
  </sheetData>
  <protectedRanges>
    <protectedRange password="8DF2" sqref="L1:M1 J16:P65435 N1:P2 J1:K14" name="Диапазон1"/>
    <protectedRange password="8DF2" sqref="L3:P14" name="Диапазон1_1"/>
  </protectedRanges>
  <mergeCells count="3">
    <mergeCell ref="A1:J1"/>
    <mergeCell ref="L1:P1"/>
    <mergeCell ref="H2:I2"/>
  </mergeCells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2016-03-18T15:20:35Z</cp:lastPrinted>
  <dcterms:created xsi:type="dcterms:W3CDTF">2016-03-10T11:48:47Z</dcterms:created>
  <dcterms:modified xsi:type="dcterms:W3CDTF">2016-03-18T15:20:50Z</dcterms:modified>
</cp:coreProperties>
</file>