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20" windowWidth="15480" windowHeight="9660" activeTab="5"/>
  </bookViews>
  <sheets>
    <sheet name="9 кл результат" sheetId="1" r:id="rId1"/>
    <sheet name=" 9 кл" sheetId="2" r:id="rId2"/>
    <sheet name="11 класс" sheetId="3" r:id="rId3"/>
    <sheet name="результат 11 кл" sheetId="4" r:id="rId4"/>
    <sheet name="результаты 4 кл" sheetId="5" r:id="rId5"/>
    <sheet name="4 кл" sheetId="6" r:id="rId6"/>
  </sheets>
  <externalReferences>
    <externalReference r:id="rId7"/>
    <externalReference r:id="rId8"/>
  </externalReferences>
  <definedNames>
    <definedName name="_xlnm._FilterDatabase" localSheetId="1" hidden="1">' 9 кл'!$A$4:$AM$82</definedName>
    <definedName name="_xlnm._FilterDatabase" localSheetId="0" hidden="1">'9 кл результат'!$A$5:$Y$5</definedName>
  </definedNames>
  <calcPr calcId="124519"/>
</workbook>
</file>

<file path=xl/calcChain.xml><?xml version="1.0" encoding="utf-8"?>
<calcChain xmlns="http://schemas.openxmlformats.org/spreadsheetml/2006/main">
  <c r="D119" i="6"/>
  <c r="D120"/>
  <c r="E119"/>
  <c r="E120"/>
  <c r="G93" l="1"/>
  <c r="F41" l="1"/>
  <c r="F42"/>
  <c r="F43"/>
  <c r="F44"/>
  <c r="F45"/>
  <c r="F46"/>
  <c r="F47"/>
  <c r="F48"/>
  <c r="F49"/>
  <c r="F50"/>
  <c r="F51"/>
  <c r="F52"/>
  <c r="F53"/>
  <c r="F54"/>
  <c r="F55"/>
  <c r="F56"/>
  <c r="F57"/>
  <c r="F58"/>
  <c r="E12" l="1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E117" l="1"/>
  <c r="E118"/>
  <c r="E55"/>
  <c r="E95"/>
  <c r="E96"/>
  <c r="E97"/>
  <c r="E98"/>
  <c r="E99"/>
  <c r="E100"/>
  <c r="E101"/>
  <c r="E102"/>
  <c r="E103"/>
  <c r="E104"/>
  <c r="E105"/>
  <c r="E106"/>
  <c r="E107"/>
  <c r="E108"/>
  <c r="E109"/>
  <c r="E110"/>
  <c r="E111"/>
  <c r="E112"/>
  <c r="E113"/>
  <c r="E114"/>
  <c r="E115"/>
  <c r="E116"/>
  <c r="E13"/>
  <c r="E52"/>
  <c r="E50"/>
  <c r="E48"/>
  <c r="E46"/>
  <c r="E44"/>
  <c r="E42"/>
  <c r="E40"/>
  <c r="E38"/>
  <c r="E36"/>
  <c r="E34"/>
  <c r="E32"/>
  <c r="E30"/>
  <c r="E28"/>
  <c r="E26"/>
  <c r="E24"/>
  <c r="E22"/>
  <c r="E20"/>
  <c r="E18"/>
  <c r="E16"/>
  <c r="E14"/>
  <c r="E91"/>
  <c r="E89"/>
  <c r="E87"/>
  <c r="E85"/>
  <c r="E83"/>
  <c r="E81"/>
  <c r="E79"/>
  <c r="E77"/>
  <c r="E75"/>
  <c r="E73"/>
  <c r="E71"/>
  <c r="E69"/>
  <c r="E67"/>
  <c r="E65"/>
  <c r="E63"/>
  <c r="E61"/>
  <c r="E59"/>
  <c r="E57"/>
  <c r="E93"/>
  <c r="E94"/>
  <c r="E53"/>
  <c r="E51"/>
  <c r="E49"/>
  <c r="E47"/>
  <c r="E45"/>
  <c r="E43"/>
  <c r="E41"/>
  <c r="E39"/>
  <c r="E37"/>
  <c r="E35"/>
  <c r="E33"/>
  <c r="E31"/>
  <c r="E29"/>
  <c r="E27"/>
  <c r="E25"/>
  <c r="E23"/>
  <c r="E21"/>
  <c r="E19"/>
  <c r="E17"/>
  <c r="E15"/>
  <c r="E92"/>
  <c r="E90"/>
  <c r="E88"/>
  <c r="E86"/>
  <c r="E84"/>
  <c r="E82"/>
  <c r="E80"/>
  <c r="E78"/>
  <c r="E76"/>
  <c r="E74"/>
  <c r="E72"/>
  <c r="E70"/>
  <c r="E68"/>
  <c r="E66"/>
  <c r="E64"/>
  <c r="E62"/>
  <c r="E60"/>
  <c r="E58"/>
  <c r="E56"/>
  <c r="E54"/>
  <c r="G44"/>
  <c r="G45"/>
  <c r="G46"/>
  <c r="G47"/>
  <c r="G48"/>
  <c r="G49"/>
  <c r="G50"/>
  <c r="G51"/>
  <c r="G52"/>
  <c r="G53"/>
  <c r="G54"/>
  <c r="G55"/>
  <c r="G56"/>
  <c r="G57"/>
  <c r="G58"/>
  <c r="G59"/>
  <c r="G60"/>
  <c r="G61"/>
  <c r="G62"/>
  <c r="G63"/>
  <c r="G64"/>
  <c r="G65"/>
  <c r="G66"/>
  <c r="G67"/>
  <c r="G68"/>
  <c r="G69"/>
  <c r="G70"/>
  <c r="G71"/>
  <c r="G72"/>
  <c r="G73"/>
  <c r="G74"/>
  <c r="G75"/>
  <c r="G76"/>
  <c r="G77"/>
  <c r="G78"/>
  <c r="G79"/>
  <c r="G80"/>
  <c r="G81"/>
  <c r="G82"/>
  <c r="G83"/>
  <c r="G84"/>
  <c r="G85"/>
  <c r="G86"/>
  <c r="G87"/>
  <c r="G88"/>
  <c r="G89"/>
  <c r="G90"/>
  <c r="G91"/>
  <c r="G92"/>
  <c r="G33"/>
  <c r="G34"/>
  <c r="G35"/>
  <c r="G36"/>
  <c r="G37"/>
  <c r="G38"/>
  <c r="G39"/>
  <c r="G40"/>
  <c r="G41"/>
  <c r="G42"/>
  <c r="G43"/>
  <c r="G23"/>
  <c r="G24"/>
  <c r="G25"/>
  <c r="G26"/>
  <c r="G27"/>
  <c r="G28"/>
  <c r="G29"/>
  <c r="G30"/>
  <c r="G31"/>
  <c r="G32"/>
  <c r="D28"/>
  <c r="D52" s="1"/>
  <c r="D76" s="1"/>
  <c r="D100" s="1"/>
  <c r="D25"/>
  <c r="D49" s="1"/>
  <c r="D73" s="1"/>
  <c r="D97" s="1"/>
  <c r="D22"/>
  <c r="D43" s="1"/>
  <c r="D19"/>
  <c r="D16"/>
  <c r="D40" s="1"/>
  <c r="D64" s="1"/>
  <c r="D88" s="1"/>
  <c r="D112" s="1"/>
  <c r="D13"/>
  <c r="D37" s="1"/>
  <c r="D61" s="1"/>
  <c r="D85" s="1"/>
  <c r="D109" s="1"/>
  <c r="D10"/>
  <c r="D34" s="1"/>
  <c r="D7"/>
  <c r="D5"/>
  <c r="D29" s="1"/>
  <c r="D53" s="1"/>
  <c r="D77" s="1"/>
  <c r="D101" s="1"/>
  <c r="D6"/>
  <c r="D27" s="1"/>
  <c r="D55" l="1"/>
  <c r="D58"/>
  <c r="D18"/>
  <c r="D30"/>
  <c r="D46"/>
  <c r="D12"/>
  <c r="D36" s="1"/>
  <c r="D60" s="1"/>
  <c r="D84" s="1"/>
  <c r="D108" s="1"/>
  <c r="D24"/>
  <c r="D48" s="1"/>
  <c r="D72" s="1"/>
  <c r="D31"/>
  <c r="D8"/>
  <c r="D32" s="1"/>
  <c r="D56" s="1"/>
  <c r="D80" s="1"/>
  <c r="D104" s="1"/>
  <c r="D14"/>
  <c r="D20"/>
  <c r="D44" s="1"/>
  <c r="D68" s="1"/>
  <c r="D92" s="1"/>
  <c r="D116" s="1"/>
  <c r="D26"/>
  <c r="D9"/>
  <c r="D33" s="1"/>
  <c r="D57" s="1"/>
  <c r="D81" s="1"/>
  <c r="D105" s="1"/>
  <c r="D11"/>
  <c r="D15"/>
  <c r="D17"/>
  <c r="D41" s="1"/>
  <c r="D65" s="1"/>
  <c r="D89" s="1"/>
  <c r="D113" s="1"/>
  <c r="D21"/>
  <c r="D45" s="1"/>
  <c r="D69" s="1"/>
  <c r="D23"/>
  <c r="G17"/>
  <c r="G18"/>
  <c r="G19"/>
  <c r="G20"/>
  <c r="G21"/>
  <c r="G22"/>
  <c r="G6"/>
  <c r="G7"/>
  <c r="G8"/>
  <c r="G9"/>
  <c r="G10"/>
  <c r="G11"/>
  <c r="G12"/>
  <c r="G13"/>
  <c r="G14"/>
  <c r="G15"/>
  <c r="G16"/>
  <c r="G5"/>
  <c r="D93" l="1"/>
  <c r="D117" s="1"/>
  <c r="D96"/>
  <c r="D67"/>
  <c r="D70"/>
  <c r="D39"/>
  <c r="D42"/>
  <c r="D50"/>
  <c r="D47"/>
  <c r="D35"/>
  <c r="D38"/>
  <c r="D54"/>
  <c r="D51"/>
  <c r="D82"/>
  <c r="D106" s="1"/>
  <c r="D79"/>
  <c r="D103" s="1"/>
  <c r="D78" l="1"/>
  <c r="D102" s="1"/>
  <c r="D75"/>
  <c r="D99" s="1"/>
  <c r="D74"/>
  <c r="D98" s="1"/>
  <c r="D71"/>
  <c r="D95" s="1"/>
  <c r="D59"/>
  <c r="D62"/>
  <c r="D63"/>
  <c r="D66"/>
  <c r="D94"/>
  <c r="D118" s="1"/>
  <c r="D91"/>
  <c r="D115" s="1"/>
  <c r="D87" l="1"/>
  <c r="D111" s="1"/>
  <c r="D90"/>
  <c r="D114" s="1"/>
  <c r="D83"/>
  <c r="D107" s="1"/>
  <c r="D86"/>
  <c r="D110" s="1"/>
</calcChain>
</file>

<file path=xl/sharedStrings.xml><?xml version="1.0" encoding="utf-8"?>
<sst xmlns="http://schemas.openxmlformats.org/spreadsheetml/2006/main" count="1128" uniqueCount="332">
  <si>
    <t>№</t>
  </si>
  <si>
    <t>города/районы</t>
  </si>
  <si>
    <t>каз яз обучения</t>
  </si>
  <si>
    <t>рус яз обучения</t>
  </si>
  <si>
    <t>Количество писавших</t>
  </si>
  <si>
    <t>Предметы тестирования (баллы)</t>
  </si>
  <si>
    <t>русский язык (мах - 55 б.)</t>
  </si>
  <si>
    <t>русская литература (мах - 55 б.)</t>
  </si>
  <si>
    <t>английский язык (мах - 55 б.)</t>
  </si>
  <si>
    <t>история Казахстана (мах - 55 б.)</t>
  </si>
  <si>
    <t>всемирная история (мах - 55 б.)</t>
  </si>
  <si>
    <t>ЧОП (мах - 55 б.)</t>
  </si>
  <si>
    <t>математика (мах - 55 б.)</t>
  </si>
  <si>
    <t>геометрия (мах - 55 б.)</t>
  </si>
  <si>
    <t>физика (мах - 55 б.)</t>
  </si>
  <si>
    <t>биология (мах - 55 б.)</t>
  </si>
  <si>
    <t>химия (мах - 55 б.)</t>
  </si>
  <si>
    <t>география (мах - 55 б.)</t>
  </si>
  <si>
    <t>информатика (мах - 55 б.)</t>
  </si>
  <si>
    <t>средний балл (мах - 75 б.)</t>
  </si>
  <si>
    <t>Наименование школы</t>
  </si>
  <si>
    <t xml:space="preserve"> </t>
  </si>
  <si>
    <t>Дата проведения</t>
  </si>
  <si>
    <t>Наименование города</t>
  </si>
  <si>
    <t>Ф.И.О. учащегося</t>
  </si>
  <si>
    <t>Всего баллов</t>
  </si>
  <si>
    <t>Язык обучения</t>
  </si>
  <si>
    <t>ИТОГО</t>
  </si>
  <si>
    <t>Итоги пробного тестирования  ВОУД по области</t>
  </si>
  <si>
    <t xml:space="preserve">количество учащихся </t>
  </si>
  <si>
    <t>каз.яз. (мах - 20 б.)</t>
  </si>
  <si>
    <t>каз . литер (мах - 55 б.)</t>
  </si>
  <si>
    <t xml:space="preserve">Форма проведения </t>
  </si>
  <si>
    <t>Сроки провед тест.</t>
  </si>
  <si>
    <t>русс. язык (мах - 55 б.)</t>
  </si>
  <si>
    <t>русс. литер. (мах - 55 б.)</t>
  </si>
  <si>
    <t>англ. язык (мах - 55 б.)</t>
  </si>
  <si>
    <t>истор. Казахстана (мах - 55 б.)</t>
  </si>
  <si>
    <t>всемир. ист. (мах - 55 б.)</t>
  </si>
  <si>
    <t>матем (мах - 55 б.)</t>
  </si>
  <si>
    <t>информ. (мах - 55 б.)</t>
  </si>
  <si>
    <t>каз. язык (мах - 20 б.)</t>
  </si>
  <si>
    <t>каз. литер. (мах - 55 б.)</t>
  </si>
  <si>
    <t xml:space="preserve">Результаты ВОУД  учащихся 11-х классов организаций образования Павлодарской области  2017-2018 учебный год       </t>
  </si>
  <si>
    <t>Матем. грам.</t>
  </si>
  <si>
    <t>Грам. чтения</t>
  </si>
  <si>
    <t>Ист. Каз.</t>
  </si>
  <si>
    <t>ИТОГО:</t>
  </si>
  <si>
    <t>Результаты  проведения ВОУД в 11-х классах организаций образования Павлодарской области    2017-2018 учебный год</t>
  </si>
  <si>
    <t>Район</t>
  </si>
  <si>
    <t>Количество участников</t>
  </si>
  <si>
    <t>Средний балл ВОУД</t>
  </si>
  <si>
    <t>матем. грам.</t>
  </si>
  <si>
    <t>грам. чтения</t>
  </si>
  <si>
    <t>ист. Каз.</t>
  </si>
  <si>
    <t>всего</t>
  </si>
  <si>
    <t>каз.яз.</t>
  </si>
  <si>
    <t>рус.яз.</t>
  </si>
  <si>
    <t>Всего:</t>
  </si>
  <si>
    <t>Результаты  проведения ВОУД в 4-х классах организаций образования Павлодарской области    2017-2018учебный год</t>
  </si>
  <si>
    <t xml:space="preserve">№ </t>
  </si>
  <si>
    <t>математика</t>
  </si>
  <si>
    <t>литературное чтение</t>
  </si>
  <si>
    <t xml:space="preserve">ИТОГО: </t>
  </si>
  <si>
    <t>Матем.</t>
  </si>
  <si>
    <t>Литерат. чтение</t>
  </si>
  <si>
    <t>Результаты  проведения ВОУД в 9-х классах организаций образования Павлодарской области             2017-2018 учебный год</t>
  </si>
  <si>
    <t xml:space="preserve">Результаты ВОУД  учащихся 9-х классов организаций образования Павлодарской области                                                                                                                                                                                                                                                    2017-2018 учебный год   </t>
  </si>
  <si>
    <t>школа</t>
  </si>
  <si>
    <t>г.Павлодар</t>
  </si>
  <si>
    <t>казахский</t>
  </si>
  <si>
    <t>Акказина Айша   Нурлановна</t>
  </si>
  <si>
    <t>Актайлакова Дильназ Александровна</t>
  </si>
  <si>
    <t>Беркимбаева Сабина  Бериковна</t>
  </si>
  <si>
    <t>Байтурсын Жансая Маратқызы</t>
  </si>
  <si>
    <t>Берік Аружан Тахиржанқызы</t>
  </si>
  <si>
    <t>Джакупов Сұлтан Ермекович</t>
  </si>
  <si>
    <t>Имангалиева Наргиз Сериковна</t>
  </si>
  <si>
    <t>Кендібай Ақбота  Дулатқызы</t>
  </si>
  <si>
    <t>Құдайбергенова  Даурия  Асқаровна</t>
  </si>
  <si>
    <t>Қунақова Амина  Каирбековна</t>
  </si>
  <si>
    <t>Қамза Әбиба  Жасуланқызы</t>
  </si>
  <si>
    <t>Мұхарам Арайлым   Қанатқызы</t>
  </si>
  <si>
    <t>Санатқан Аида  Амангелдіқызы</t>
  </si>
  <si>
    <t>Сатыбалды Бекзат  Ерболович</t>
  </si>
  <si>
    <t>Социал Ермұрат   Қайратұлы</t>
  </si>
  <si>
    <t>Утегенов Арман Сагадатович</t>
  </si>
  <si>
    <t xml:space="preserve">Хумарсерік Тлекберген  </t>
  </si>
  <si>
    <t>Шакар Нурия   Жанболатқызы</t>
  </si>
  <si>
    <t>КСОШ</t>
  </si>
  <si>
    <t xml:space="preserve">Результаты ВОУД  учащихся 4-х классов   Кенжекольской СОШ                                                                2017-2018 учебный год       </t>
  </si>
  <si>
    <t>Құдайбергенов Темирлан Сержанович</t>
  </si>
  <si>
    <t>Арипбаева Жаныл Кайырбековна</t>
  </si>
  <si>
    <t>Атик Арсен Русланович</t>
  </si>
  <si>
    <t>Аяшева Камила Бериковна</t>
  </si>
  <si>
    <t>Әлімхан Ділназ Қайратқызы</t>
  </si>
  <si>
    <t>Байкен Жәния Әлімжанқызы</t>
  </si>
  <si>
    <t>Бақсолтан Айбол Ержанұлы</t>
  </si>
  <si>
    <t>Бақыбай Тамерлан Дәулетұлы</t>
  </si>
  <si>
    <t>Бейсембаев Ерганат Ербулатович</t>
  </si>
  <si>
    <t>Бергенова Дильназ Олжасовна</t>
  </si>
  <si>
    <t>Бөгембай Ерасыл Серікбайұлы</t>
  </si>
  <si>
    <t>Дубай Ахмет Алтайұлы</t>
  </si>
  <si>
    <t>Ерік Мұхамед Серікұлы</t>
  </si>
  <si>
    <t>Жасуланов Нурбек Канатович</t>
  </si>
  <si>
    <t>Жұмағали Орман Ақылбекұлы</t>
  </si>
  <si>
    <t>Зардхан Жансұлу Асылханқызы</t>
  </si>
  <si>
    <t>Какенова Орынбасар Мирамовна</t>
  </si>
  <si>
    <t>Сарбасов Султан Нурланович</t>
  </si>
  <si>
    <t>Тасыбай Әлішер Сансызбайұлы</t>
  </si>
  <si>
    <t>Төлеуханов Амирхан Канатович</t>
  </si>
  <si>
    <t>Бакытбаева Алтынай Асыгатовна</t>
  </si>
  <si>
    <t>Беркутова Нуржайна Ерканатовна</t>
  </si>
  <si>
    <t>Буркитбаева Карина Мирхановна</t>
  </si>
  <si>
    <t>Буркитбаева Мадина Мирхановна</t>
  </si>
  <si>
    <t>Есенов Жарқын Ерканатвич</t>
  </si>
  <si>
    <t>Жаксыбаев Амиржан Кайратович</t>
  </si>
  <si>
    <t xml:space="preserve">Жеңіспекұлы Әлижан </t>
  </si>
  <si>
    <t>Конокаев Адиль Серикович</t>
  </si>
  <si>
    <t>Қазақбай Рамазан Хасенұлы</t>
  </si>
  <si>
    <t>Қызырқанұлы Елдар</t>
  </si>
  <si>
    <t>Ленчин Галина Леонидовна</t>
  </si>
  <si>
    <t>Нургалиев Тамерлан Жасланович</t>
  </si>
  <si>
    <t>Рахметова Алтынай Бериковна</t>
  </si>
  <si>
    <t>Рахметова Қымбат Бериковна</t>
  </si>
  <si>
    <t>Сахариев Алим Асетович</t>
  </si>
  <si>
    <t>Сахариев Амир Асетович</t>
  </si>
  <si>
    <t>Абылкасова  Анар Мирхатовна</t>
  </si>
  <si>
    <t>Алиясов  Азамат  Ризабекович</t>
  </si>
  <si>
    <t>Аликулов  Ернур Ермуратович</t>
  </si>
  <si>
    <t>Аубакирова  Айнур  Маратовна</t>
  </si>
  <si>
    <t>Аубакиров  Алмас  Калкенович</t>
  </si>
  <si>
    <t>Әжібек  Әнуар Қанатұлы</t>
  </si>
  <si>
    <t xml:space="preserve">Бақытжан Шадияр Назымбекұлы </t>
  </si>
  <si>
    <t>Бекжанов  Арман Елдосович</t>
  </si>
  <si>
    <t>Еремеев Руслан Игоревич</t>
  </si>
  <si>
    <t>Жумабаева Дарина Аскаровна</t>
  </si>
  <si>
    <t>Закиров Ризат Ришатович</t>
  </si>
  <si>
    <t>Қабидулла  Қәмиля Ернарқызы</t>
  </si>
  <si>
    <t>Кадырова Дана Асылхановна</t>
  </si>
  <si>
    <t>Казысканов  Нурасыл  Ержанович</t>
  </si>
  <si>
    <t>Калинина  Злата  Владимировна</t>
  </si>
  <si>
    <t>Кошкарбаев Тамирлан Рустемович</t>
  </si>
  <si>
    <t>Маденов  Рахим  Сейлханович</t>
  </si>
  <si>
    <t>Новиков  Алексей  Константинович</t>
  </si>
  <si>
    <t>Никитина Анжелика Вадимовна</t>
  </si>
  <si>
    <t>Рэу  Анастасия  Андреевна</t>
  </si>
  <si>
    <t>Саукенова  Дарина  Бериковна</t>
  </si>
  <si>
    <t>Сулейменова  Айсара  Александровна</t>
  </si>
  <si>
    <t>Темір  Медет  Ғабидұлы</t>
  </si>
  <si>
    <t>Турсунгожина Дана Назымбековна</t>
  </si>
  <si>
    <t>русский</t>
  </si>
  <si>
    <t>Кутейникова Алина Канатовна</t>
  </si>
  <si>
    <t>Танабас  Аделина Сагындыккызы</t>
  </si>
  <si>
    <t>Баширов  Шамиль Жолатович</t>
  </si>
  <si>
    <t>22.02.2018</t>
  </si>
  <si>
    <t>112 из 117</t>
  </si>
  <si>
    <t>112</t>
  </si>
  <si>
    <t>89</t>
  </si>
  <si>
    <t>город Павлодар</t>
  </si>
  <si>
    <t>Директор  ГУ  "Кенжекольская  СОШ  г.  Павлодара":                 Акылжанова  С.З.</t>
  </si>
  <si>
    <t>Исполнитель  Дорденко  Н.В., 353463</t>
  </si>
  <si>
    <t>ГУ  "Кенжекольская СОШ"</t>
  </si>
  <si>
    <t>Павлодар</t>
  </si>
  <si>
    <t>ГУ "Кенжекольская СОШ"</t>
  </si>
  <si>
    <t>Алимова Алима Дауреновна</t>
  </si>
  <si>
    <t>Аманбеков Диас Нариманович</t>
  </si>
  <si>
    <t>Базарбай Арлан Эльдарұлы</t>
  </si>
  <si>
    <t>Бейсембаева Айдана Ербулатовна</t>
  </si>
  <si>
    <t>Жастлек Арсен</t>
  </si>
  <si>
    <t>Қисым Ділназ Маратқызы</t>
  </si>
  <si>
    <t>Пшембаев Жанболат Нурланович</t>
  </si>
  <si>
    <t>Рахимов Ислам Каирханович</t>
  </si>
  <si>
    <t>Сабенов Султан Ерболович</t>
  </si>
  <si>
    <t>Сағнай Мадияр Алмасұлы</t>
  </si>
  <si>
    <t>Садык Айдана Алмасқызы</t>
  </si>
  <si>
    <t>Сулейменов Рахат Жанатович</t>
  </si>
  <si>
    <t>Теміргаукова Молдир Талгатовна</t>
  </si>
  <si>
    <t>Тұрсын Айзада Жұмабайқызы</t>
  </si>
  <si>
    <t>Хамитов Делшат Диханович</t>
  </si>
  <si>
    <t>Хумарсерік Шерияздан</t>
  </si>
  <si>
    <t>Шақаев Рахат Қазыбекұлы</t>
  </si>
  <si>
    <t>Дюсов Аят Булатович</t>
  </si>
  <si>
    <t>Айтмухамбетова Данеля Арнаевна</t>
  </si>
  <si>
    <t>Абилова Камила Қанатқызы</t>
  </si>
  <si>
    <t>Баймұкаш Аңсат Маратұлы</t>
  </si>
  <si>
    <t>Базанова Бейнегуль Нурлыбековна</t>
  </si>
  <si>
    <t>Батджан Алдияр Қызырханұлы</t>
  </si>
  <si>
    <t>Бейсембеков Диас Маратович</t>
  </si>
  <si>
    <t>Болат Нұрсұлтан</t>
  </si>
  <si>
    <t xml:space="preserve"> Павлодар</t>
  </si>
  <si>
    <t>Дюсембаева Дильназ Нурлановна</t>
  </si>
  <si>
    <t>Құдайберген Алдияр Сағындықұлы</t>
  </si>
  <si>
    <t>Маграж Болат</t>
  </si>
  <si>
    <t>Наукенов Әділ Бейсенбайұлы</t>
  </si>
  <si>
    <t>Нұрумжан Чингиз Шоканұлы</t>
  </si>
  <si>
    <t>Сазамбай  Әмина Оралбайқызы</t>
  </si>
  <si>
    <t>Тілеуберді Жарылқап</t>
  </si>
  <si>
    <t>Шайкимова Айдана Асхатовна</t>
  </si>
  <si>
    <t>Хурмет Әділ</t>
  </si>
  <si>
    <t>Куаныш Ерлан</t>
  </si>
  <si>
    <t>Латып Айсана Толеубайқызы</t>
  </si>
  <si>
    <t>Абсалямов Ерасыл Айсабекович</t>
  </si>
  <si>
    <t>Айдарбекова Азэль Бахтияровна</t>
  </si>
  <si>
    <t>Айдаргазина Анель Кайдаровна</t>
  </si>
  <si>
    <t>Аймакенов Аманжол Қайрбекұлы</t>
  </si>
  <si>
    <t>Асылханова Гулназ Саматовна</t>
  </si>
  <si>
    <t>Әшімов Арсен Жанболатұлы</t>
  </si>
  <si>
    <t>Бейсенова  Молдир Бауржановна</t>
  </si>
  <si>
    <t>Бесенбай Темірлан Тлеубекұлы</t>
  </si>
  <si>
    <t>Джумадилов Адлет Кайроллович</t>
  </si>
  <si>
    <t>Жакупов Алмат Асылбекұлы</t>
  </si>
  <si>
    <t>Мақтамкұл Динара Мақтамкұлқызы</t>
  </si>
  <si>
    <t>Молдаш Тимур Бауыржанұлы</t>
  </si>
  <si>
    <t>Нуржигитов Тумархан Байтасұлы</t>
  </si>
  <si>
    <t>Сабенов Айзат Тлектесұлы</t>
  </si>
  <si>
    <t>Табылдинова Айдана Руслановна</t>
  </si>
  <si>
    <t>Темирбаев Алишер Жанатович</t>
  </si>
  <si>
    <t>Тогумова Даяна Нұрзатқызы</t>
  </si>
  <si>
    <t>Беркутов Нурканат Ерганатович</t>
  </si>
  <si>
    <t>Тасжанов Рустам Махамадуроимұлы</t>
  </si>
  <si>
    <t>Алдышев Галымжан Казбекович</t>
  </si>
  <si>
    <t>Аликулова Гульсана Ермуратовна</t>
  </si>
  <si>
    <t>Бакшеева Валерия Валентиновна</t>
  </si>
  <si>
    <t>Баранчукова Виктория Павловна</t>
  </si>
  <si>
    <t xml:space="preserve">Габбасова Сабина Арслановна </t>
  </si>
  <si>
    <t>Галчёва Евамария Александровна</t>
  </si>
  <si>
    <t>Дакуова Эльмира Маратовна</t>
  </si>
  <si>
    <t>Елубаева Алина Саменовна</t>
  </si>
  <si>
    <t>Ермоленко Галина Бейбутовна</t>
  </si>
  <si>
    <t>Жексембеков Рамазан Ерланович</t>
  </si>
  <si>
    <t>Жексенова Махинур Султановна</t>
  </si>
  <si>
    <t>Кутейников Рустам Канатович</t>
  </si>
  <si>
    <t>Макратова Карина Нургалиевна</t>
  </si>
  <si>
    <t>Наумчук Данил Владимирович</t>
  </si>
  <si>
    <t>Носик Анастасия Николаевна</t>
  </si>
  <si>
    <t>Ордабаева Азалия Рустемовна</t>
  </si>
  <si>
    <t>Петров Никита Сергеевич</t>
  </si>
  <si>
    <t>Путиков Сергей Сергеевич</t>
  </si>
  <si>
    <t>Стрелец Дарья Олеговна</t>
  </si>
  <si>
    <t>Шиловский Александр Александрович</t>
  </si>
  <si>
    <t>Шнейгербергер Вадим Анатольевич</t>
  </si>
  <si>
    <t>21 февраля 2018 г.</t>
  </si>
  <si>
    <t>Алпамыс Мирас Нұрлыбекұлы</t>
  </si>
  <si>
    <t>Баужанова Дамира Асхатовна</t>
  </si>
  <si>
    <t>Букенова Диана Оразбаевна</t>
  </si>
  <si>
    <t>Ескендір Мөлдір</t>
  </si>
  <si>
    <t>Заркен Аружан Сағдатқызы</t>
  </si>
  <si>
    <t>Карманова Малика Толеубековна</t>
  </si>
  <si>
    <t>Карыбаева Алтынай Сагдатовна</t>
  </si>
  <si>
    <t>Қабажан Нұрсұлу Серікжанқызы</t>
  </si>
  <si>
    <t>Қабиден Ілияс Садриденұлы</t>
  </si>
  <si>
    <t>Қабыкеш Баян Сағатқызы</t>
  </si>
  <si>
    <t>Қайдаров Ернұр Жанарбекұлы</t>
  </si>
  <si>
    <t>Мүкәрәм Ақжол Еркешұлы</t>
  </si>
  <si>
    <t>Мүкәрәм Нәзік Еркешқызы</t>
  </si>
  <si>
    <t>Нурпеисова Зарина Бериковна</t>
  </si>
  <si>
    <t>Омербаева Анель Жанатовна</t>
  </si>
  <si>
    <t>Рахимбердинов Бекзат Бауржанович</t>
  </si>
  <si>
    <t>Сулейменов Диас Аскарович</t>
  </si>
  <si>
    <t>Тасмагамбетова Риана Руслановна</t>
  </si>
  <si>
    <t>22.02.2018 г.</t>
  </si>
  <si>
    <t>15</t>
  </si>
  <si>
    <t>42</t>
  </si>
  <si>
    <t>57</t>
  </si>
  <si>
    <t>16</t>
  </si>
  <si>
    <t>35</t>
  </si>
  <si>
    <t>51</t>
  </si>
  <si>
    <t>33</t>
  </si>
  <si>
    <t>48</t>
  </si>
  <si>
    <t>31</t>
  </si>
  <si>
    <t>47</t>
  </si>
  <si>
    <t>10</t>
  </si>
  <si>
    <t>34</t>
  </si>
  <si>
    <t>44</t>
  </si>
  <si>
    <t>11</t>
  </si>
  <si>
    <t>45</t>
  </si>
  <si>
    <t>9</t>
  </si>
  <si>
    <t>32</t>
  </si>
  <si>
    <t>41</t>
  </si>
  <si>
    <t>13</t>
  </si>
  <si>
    <t>26</t>
  </si>
  <si>
    <t>39</t>
  </si>
  <si>
    <t>38</t>
  </si>
  <si>
    <t>54</t>
  </si>
  <si>
    <t>23</t>
  </si>
  <si>
    <t>24</t>
  </si>
  <si>
    <t>37</t>
  </si>
  <si>
    <t>20</t>
  </si>
  <si>
    <t>29</t>
  </si>
  <si>
    <t>12</t>
  </si>
  <si>
    <t>14</t>
  </si>
  <si>
    <t>Есен Ерхат</t>
  </si>
  <si>
    <t>18</t>
  </si>
  <si>
    <t>66</t>
  </si>
  <si>
    <t>8</t>
  </si>
  <si>
    <t>46</t>
  </si>
  <si>
    <t>40</t>
  </si>
  <si>
    <t>50</t>
  </si>
  <si>
    <t>27</t>
  </si>
  <si>
    <t>22</t>
  </si>
  <si>
    <t>28</t>
  </si>
  <si>
    <t>43</t>
  </si>
  <si>
    <t>52</t>
  </si>
  <si>
    <t>72</t>
  </si>
  <si>
    <t>36</t>
  </si>
  <si>
    <t>49</t>
  </si>
  <si>
    <t>25</t>
  </si>
  <si>
    <t>17</t>
  </si>
  <si>
    <t>19</t>
  </si>
  <si>
    <t>30</t>
  </si>
  <si>
    <t>67</t>
  </si>
  <si>
    <t>33,8</t>
  </si>
  <si>
    <t>30,29</t>
  </si>
  <si>
    <t>29,67</t>
  </si>
  <si>
    <t>32,57</t>
  </si>
  <si>
    <t>30,56</t>
  </si>
  <si>
    <t>30,22</t>
  </si>
  <si>
    <t>29,29</t>
  </si>
  <si>
    <t>28,29</t>
  </si>
  <si>
    <t>29,38</t>
  </si>
  <si>
    <t>29,25</t>
  </si>
  <si>
    <t>13,73</t>
  </si>
  <si>
    <t>44,04</t>
  </si>
  <si>
    <t>Директор  ГУ  "Кенжекольская  СОШ  г.  Павлодара":                       Акылжанова  С.З.</t>
  </si>
  <si>
    <t>Исполнитель  Дорденко Н.В., 353463</t>
  </si>
  <si>
    <t>г. Павлодар</t>
  </si>
  <si>
    <t>бумажное тестирование</t>
  </si>
  <si>
    <t>77</t>
  </si>
  <si>
    <t>н</t>
  </si>
  <si>
    <r>
      <rPr>
        <b/>
        <i/>
        <sz val="11"/>
        <color theme="1"/>
        <rFont val="Times New Roman"/>
        <family val="1"/>
        <charset val="204"/>
      </rPr>
      <t>Примечание:</t>
    </r>
    <r>
      <rPr>
        <sz val="11"/>
        <color theme="1"/>
        <rFont val="Times New Roman"/>
        <family val="1"/>
        <charset val="204"/>
      </rPr>
      <t xml:space="preserve"> отсутствовала по причине болезни Омербаева Анель</t>
    </r>
  </si>
  <si>
    <r>
      <rPr>
        <b/>
        <i/>
        <sz val="11"/>
        <color theme="1"/>
        <rFont val="Times New Roman"/>
        <family val="1"/>
        <charset val="204"/>
      </rPr>
      <t>Примечание:</t>
    </r>
    <r>
      <rPr>
        <sz val="11"/>
        <color theme="1"/>
        <rFont val="Times New Roman"/>
        <family val="1"/>
        <charset val="204"/>
      </rPr>
      <t xml:space="preserve"> отсутствовали по причине болезни 5 учащихся</t>
    </r>
  </si>
</sst>
</file>

<file path=xl/styles.xml><?xml version="1.0" encoding="utf-8"?>
<styleSheet xmlns="http://schemas.openxmlformats.org/spreadsheetml/2006/main">
  <fonts count="50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indexed="9"/>
      <name val="Calibri"/>
      <family val="2"/>
      <charset val="204"/>
    </font>
    <font>
      <sz val="11"/>
      <color indexed="20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sz val="11"/>
      <color indexed="62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60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8"/>
      <color indexed="56"/>
      <name val="Cambria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10"/>
      <name val="Calibri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0"/>
      <name val="Arial"/>
      <family val="2"/>
    </font>
    <font>
      <sz val="9"/>
      <color indexed="8"/>
      <name val="Calibri"/>
      <family val="2"/>
      <charset val="204"/>
    </font>
    <font>
      <sz val="8"/>
      <color theme="1"/>
      <name val="Arial"/>
      <family val="2"/>
      <charset val="204"/>
    </font>
    <font>
      <sz val="11"/>
      <color theme="1"/>
      <name val="Calibri"/>
      <family val="2"/>
      <scheme val="minor"/>
    </font>
    <font>
      <sz val="8"/>
      <color theme="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u/>
      <sz val="11"/>
      <color theme="1"/>
      <name val="Times New Roman"/>
      <family val="1"/>
      <charset val="204"/>
    </font>
    <font>
      <sz val="8"/>
      <name val="Times New Roman"/>
      <family val="1"/>
      <charset val="204"/>
    </font>
    <font>
      <sz val="16"/>
      <color theme="1"/>
      <name val="Arial"/>
      <family val="2"/>
      <charset val="204"/>
    </font>
    <font>
      <sz val="11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b/>
      <i/>
      <sz val="11"/>
      <color theme="1"/>
      <name val="Times New Roman"/>
      <family val="1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 style="medium">
        <color rgb="FF000000"/>
      </bottom>
      <diagonal/>
    </border>
    <border>
      <left style="double">
        <color rgb="FF000000"/>
      </left>
      <right style="double">
        <color rgb="FF000000"/>
      </right>
      <top/>
      <bottom style="medium">
        <color rgb="FF000000"/>
      </bottom>
      <diagonal/>
    </border>
    <border>
      <left style="double">
        <color rgb="FF000000"/>
      </left>
      <right style="double">
        <color rgb="FF000000"/>
      </right>
      <top/>
      <bottom/>
      <diagonal/>
    </border>
  </borders>
  <cellStyleXfs count="55">
    <xf numFmtId="0" fontId="0" fillId="0" borderId="0"/>
    <xf numFmtId="0" fontId="1" fillId="0" borderId="0"/>
    <xf numFmtId="0" fontId="1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9" fillId="3" borderId="0" applyNumberFormat="0" applyBorder="0" applyAlignment="0" applyProtection="0"/>
    <xf numFmtId="0" fontId="10" fillId="20" borderId="5" applyNumberFormat="0" applyAlignment="0" applyProtection="0"/>
    <xf numFmtId="0" fontId="11" fillId="21" borderId="6" applyNumberFormat="0" applyAlignment="0" applyProtection="0"/>
    <xf numFmtId="0" fontId="12" fillId="0" borderId="0" applyNumberFormat="0" applyFill="0" applyBorder="0" applyAlignment="0" applyProtection="0"/>
    <xf numFmtId="0" fontId="13" fillId="4" borderId="0" applyNumberFormat="0" applyBorder="0" applyAlignment="0" applyProtection="0"/>
    <xf numFmtId="0" fontId="14" fillId="0" borderId="7" applyNumberFormat="0" applyFill="0" applyAlignment="0" applyProtection="0"/>
    <xf numFmtId="0" fontId="15" fillId="0" borderId="8" applyNumberFormat="0" applyFill="0" applyAlignment="0" applyProtection="0"/>
    <xf numFmtId="0" fontId="16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17" fillId="7" borderId="5" applyNumberFormat="0" applyAlignment="0" applyProtection="0"/>
    <xf numFmtId="0" fontId="18" fillId="0" borderId="10" applyNumberFormat="0" applyFill="0" applyAlignment="0" applyProtection="0"/>
    <xf numFmtId="0" fontId="19" fillId="22" borderId="0" applyNumberFormat="0" applyBorder="0" applyAlignment="0" applyProtection="0"/>
    <xf numFmtId="0" fontId="1" fillId="23" borderId="11" applyNumberFormat="0" applyFont="0" applyAlignment="0" applyProtection="0"/>
    <xf numFmtId="0" fontId="20" fillId="20" borderId="12" applyNumberFormat="0" applyAlignment="0" applyProtection="0"/>
    <xf numFmtId="0" fontId="21" fillId="0" borderId="0" applyNumberFormat="0" applyFill="0" applyBorder="0" applyAlignment="0" applyProtection="0"/>
    <xf numFmtId="0" fontId="22" fillId="0" borderId="13" applyNumberFormat="0" applyFill="0" applyAlignment="0" applyProtection="0"/>
    <xf numFmtId="0" fontId="23" fillId="0" borderId="0" applyNumberFormat="0" applyFill="0" applyBorder="0" applyAlignment="0" applyProtection="0"/>
    <xf numFmtId="0" fontId="1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29" fillId="0" borderId="0"/>
  </cellStyleXfs>
  <cellXfs count="156">
    <xf numFmtId="0" fontId="0" fillId="0" borderId="0" xfId="0"/>
    <xf numFmtId="2" fontId="0" fillId="0" borderId="0" xfId="0" applyNumberFormat="1"/>
    <xf numFmtId="2" fontId="0" fillId="0" borderId="0" xfId="0" applyNumberFormat="1" applyFill="1"/>
    <xf numFmtId="2" fontId="4" fillId="0" borderId="14" xfId="1" applyNumberFormat="1" applyFont="1" applyBorder="1" applyAlignment="1">
      <alignment horizontal="center" vertical="top" wrapText="1"/>
    </xf>
    <xf numFmtId="2" fontId="4" fillId="0" borderId="15" xfId="1" applyNumberFormat="1" applyFont="1" applyBorder="1" applyAlignment="1">
      <alignment horizontal="left" vertical="top" wrapText="1"/>
    </xf>
    <xf numFmtId="2" fontId="2" fillId="0" borderId="0" xfId="1" applyNumberFormat="1" applyFont="1" applyBorder="1" applyAlignment="1">
      <alignment horizontal="center"/>
    </xf>
    <xf numFmtId="0" fontId="28" fillId="0" borderId="0" xfId="0" applyFont="1" applyFill="1"/>
    <xf numFmtId="0" fontId="28" fillId="0" borderId="0" xfId="0" applyFont="1" applyFill="1" applyAlignment="1">
      <alignment horizontal="center"/>
    </xf>
    <xf numFmtId="0" fontId="7" fillId="0" borderId="1" xfId="0" applyFont="1" applyBorder="1" applyAlignment="1">
      <alignment horizontal="center" vertical="top"/>
    </xf>
    <xf numFmtId="2" fontId="0" fillId="0" borderId="0" xfId="0" applyNumberFormat="1" applyAlignment="1">
      <alignment horizontal="center"/>
    </xf>
    <xf numFmtId="0" fontId="5" fillId="0" borderId="1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horizontal="left" vertical="top" wrapText="1"/>
    </xf>
    <xf numFmtId="0" fontId="7" fillId="0" borderId="1" xfId="0" applyFont="1" applyFill="1" applyBorder="1" applyAlignment="1">
      <alignment horizontal="left" vertical="top" wrapText="1"/>
    </xf>
    <xf numFmtId="0" fontId="7" fillId="0" borderId="1" xfId="0" applyFont="1" applyFill="1" applyBorder="1" applyAlignment="1">
      <alignment horizontal="left" vertical="top"/>
    </xf>
    <xf numFmtId="0" fontId="34" fillId="0" borderId="1" xfId="0" applyFont="1" applyFill="1" applyBorder="1" applyAlignment="1">
      <alignment wrapText="1"/>
    </xf>
    <xf numFmtId="0" fontId="34" fillId="0" borderId="1" xfId="0" applyFont="1" applyFill="1" applyBorder="1" applyAlignment="1">
      <alignment horizontal="left" vertical="top" wrapText="1"/>
    </xf>
    <xf numFmtId="0" fontId="28" fillId="0" borderId="0" xfId="0" applyFont="1" applyFill="1" applyAlignment="1">
      <alignment wrapText="1"/>
    </xf>
    <xf numFmtId="2" fontId="31" fillId="0" borderId="1" xfId="1" applyNumberFormat="1" applyFont="1" applyBorder="1" applyAlignment="1">
      <alignment horizontal="left" vertical="top" wrapText="1"/>
    </xf>
    <xf numFmtId="2" fontId="34" fillId="0" borderId="1" xfId="0" applyNumberFormat="1" applyFont="1" applyBorder="1" applyAlignment="1">
      <alignment horizontal="left" vertical="top" wrapText="1"/>
    </xf>
    <xf numFmtId="0" fontId="33" fillId="0" borderId="0" xfId="0" applyFont="1"/>
    <xf numFmtId="0" fontId="7" fillId="0" borderId="1" xfId="0" applyFont="1" applyFill="1" applyBorder="1" applyAlignment="1">
      <alignment horizontal="center" vertical="top"/>
    </xf>
    <xf numFmtId="0" fontId="34" fillId="0" borderId="0" xfId="0" applyFont="1"/>
    <xf numFmtId="2" fontId="6" fillId="0" borderId="0" xfId="0" applyNumberFormat="1" applyFont="1"/>
    <xf numFmtId="2" fontId="6" fillId="0" borderId="1" xfId="1" applyNumberFormat="1" applyFont="1" applyBorder="1" applyAlignment="1">
      <alignment horizontal="center" vertical="top" wrapText="1"/>
    </xf>
    <xf numFmtId="2" fontId="6" fillId="0" borderId="1" xfId="1" applyNumberFormat="1" applyFont="1" applyBorder="1" applyAlignment="1">
      <alignment horizontal="left" vertical="top" wrapText="1"/>
    </xf>
    <xf numFmtId="2" fontId="5" fillId="0" borderId="0" xfId="0" applyNumberFormat="1" applyFont="1"/>
    <xf numFmtId="14" fontId="4" fillId="0" borderId="15" xfId="1" applyNumberFormat="1" applyFont="1" applyBorder="1" applyAlignment="1">
      <alignment horizontal="center" vertical="top" wrapText="1"/>
    </xf>
    <xf numFmtId="14" fontId="6" fillId="0" borderId="1" xfId="1" applyNumberFormat="1" applyFont="1" applyBorder="1" applyAlignment="1">
      <alignment horizontal="center" vertical="top" wrapText="1"/>
    </xf>
    <xf numFmtId="14" fontId="0" fillId="0" borderId="0" xfId="0" applyNumberFormat="1" applyAlignment="1">
      <alignment horizontal="center"/>
    </xf>
    <xf numFmtId="2" fontId="3" fillId="0" borderId="0" xfId="1" applyNumberFormat="1" applyFont="1" applyFill="1" applyBorder="1" applyAlignment="1">
      <alignment horizontal="center" vertical="center" wrapText="1"/>
    </xf>
    <xf numFmtId="2" fontId="35" fillId="0" borderId="1" xfId="1" applyNumberFormat="1" applyFont="1" applyBorder="1" applyAlignment="1">
      <alignment horizontal="center" vertical="top" wrapText="1"/>
    </xf>
    <xf numFmtId="2" fontId="35" fillId="0" borderId="1" xfId="1" applyNumberFormat="1" applyFont="1" applyBorder="1" applyAlignment="1">
      <alignment vertical="top" wrapText="1"/>
    </xf>
    <xf numFmtId="2" fontId="35" fillId="0" borderId="1" xfId="0" applyNumberFormat="1" applyFont="1" applyBorder="1" applyAlignment="1">
      <alignment vertical="top" wrapText="1"/>
    </xf>
    <xf numFmtId="2" fontId="0" fillId="0" borderId="1" xfId="0" applyNumberFormat="1" applyBorder="1"/>
    <xf numFmtId="0" fontId="36" fillId="0" borderId="1" xfId="0" applyFont="1" applyFill="1" applyBorder="1" applyAlignment="1">
      <alignment horizontal="center" vertical="center" wrapText="1"/>
    </xf>
    <xf numFmtId="0" fontId="36" fillId="0" borderId="16" xfId="0" applyFont="1" applyFill="1" applyBorder="1" applyAlignment="1">
      <alignment horizontal="center" vertical="center" wrapText="1"/>
    </xf>
    <xf numFmtId="0" fontId="36" fillId="0" borderId="16" xfId="0" applyFont="1" applyFill="1" applyBorder="1" applyAlignment="1">
      <alignment horizontal="center" vertical="top" wrapText="1"/>
    </xf>
    <xf numFmtId="0" fontId="37" fillId="0" borderId="16" xfId="0" applyFont="1" applyFill="1" applyBorder="1" applyAlignment="1">
      <alignment horizontal="center" vertical="center" wrapText="1"/>
    </xf>
    <xf numFmtId="0" fontId="37" fillId="0" borderId="1" xfId="0" applyFont="1" applyBorder="1" applyAlignment="1">
      <alignment horizontal="center" vertical="center" wrapText="1"/>
    </xf>
    <xf numFmtId="0" fontId="37" fillId="0" borderId="1" xfId="0" applyFont="1" applyFill="1" applyBorder="1" applyAlignment="1">
      <alignment horizontal="center" vertical="center"/>
    </xf>
    <xf numFmtId="0" fontId="38" fillId="0" borderId="17" xfId="0" applyFont="1" applyBorder="1" applyAlignment="1">
      <alignment horizontal="center" vertical="center" wrapText="1"/>
    </xf>
    <xf numFmtId="0" fontId="38" fillId="0" borderId="1" xfId="0" applyFont="1" applyBorder="1" applyAlignment="1">
      <alignment horizontal="center" vertical="center" wrapText="1"/>
    </xf>
    <xf numFmtId="0" fontId="39" fillId="0" borderId="1" xfId="0" applyFont="1" applyFill="1" applyBorder="1" applyAlignment="1">
      <alignment vertical="center" wrapText="1"/>
    </xf>
    <xf numFmtId="0" fontId="39" fillId="0" borderId="1" xfId="0" applyFont="1" applyBorder="1" applyAlignment="1">
      <alignment horizontal="center" vertical="center" wrapText="1"/>
    </xf>
    <xf numFmtId="0" fontId="38" fillId="0" borderId="1" xfId="0" applyFont="1" applyFill="1" applyBorder="1" applyAlignment="1">
      <alignment horizontal="center" vertical="center" wrapText="1"/>
    </xf>
    <xf numFmtId="0" fontId="38" fillId="0" borderId="1" xfId="0" applyFont="1" applyBorder="1" applyAlignment="1">
      <alignment horizontal="center" vertical="center"/>
    </xf>
    <xf numFmtId="0" fontId="39" fillId="0" borderId="1" xfId="0" applyFont="1" applyBorder="1" applyAlignment="1">
      <alignment horizontal="center" vertical="center"/>
    </xf>
    <xf numFmtId="0" fontId="39" fillId="0" borderId="1" xfId="0" applyFont="1" applyFill="1" applyBorder="1" applyAlignment="1">
      <alignment vertical="center"/>
    </xf>
    <xf numFmtId="0" fontId="41" fillId="0" borderId="1" xfId="0" applyFont="1" applyFill="1" applyBorder="1" applyAlignment="1">
      <alignment horizontal="center" vertical="center" wrapText="1"/>
    </xf>
    <xf numFmtId="0" fontId="30" fillId="24" borderId="1" xfId="0" applyFont="1" applyFill="1" applyBorder="1" applyAlignment="1">
      <alignment vertical="top" wrapText="1"/>
    </xf>
    <xf numFmtId="49" fontId="41" fillId="24" borderId="2" xfId="0" applyNumberFormat="1" applyFont="1" applyFill="1" applyBorder="1" applyAlignment="1">
      <alignment vertical="top" wrapText="1"/>
    </xf>
    <xf numFmtId="0" fontId="30" fillId="24" borderId="1" xfId="0" applyFont="1" applyFill="1" applyBorder="1" applyAlignment="1">
      <alignment horizontal="center" vertical="center"/>
    </xf>
    <xf numFmtId="0" fontId="41" fillId="24" borderId="1" xfId="0" applyFont="1" applyFill="1" applyBorder="1" applyAlignment="1">
      <alignment horizontal="center" vertical="center" wrapText="1"/>
    </xf>
    <xf numFmtId="0" fontId="41" fillId="24" borderId="1" xfId="0" applyFont="1" applyFill="1" applyBorder="1" applyAlignment="1">
      <alignment horizontal="center" vertical="top" wrapText="1"/>
    </xf>
    <xf numFmtId="0" fontId="30" fillId="24" borderId="1" xfId="0" applyFont="1" applyFill="1" applyBorder="1" applyAlignment="1">
      <alignment horizontal="center" vertical="top"/>
    </xf>
    <xf numFmtId="0" fontId="41" fillId="0" borderId="16" xfId="0" applyFont="1" applyFill="1" applyBorder="1" applyAlignment="1">
      <alignment horizontal="center" vertical="center" wrapText="1"/>
    </xf>
    <xf numFmtId="0" fontId="30" fillId="24" borderId="16" xfId="0" applyFont="1" applyFill="1" applyBorder="1" applyAlignment="1">
      <alignment vertical="top" wrapText="1"/>
    </xf>
    <xf numFmtId="0" fontId="30" fillId="24" borderId="16" xfId="0" applyFont="1" applyFill="1" applyBorder="1" applyAlignment="1">
      <alignment horizontal="center" vertical="top"/>
    </xf>
    <xf numFmtId="49" fontId="41" fillId="24" borderId="19" xfId="0" applyNumberFormat="1" applyFont="1" applyFill="1" applyBorder="1" applyAlignment="1">
      <alignment vertical="top" wrapText="1"/>
    </xf>
    <xf numFmtId="49" fontId="41" fillId="24" borderId="1" xfId="0" applyNumberFormat="1" applyFont="1" applyFill="1" applyBorder="1" applyAlignment="1">
      <alignment vertical="top" wrapText="1"/>
    </xf>
    <xf numFmtId="0" fontId="0" fillId="0" borderId="1" xfId="0" applyBorder="1"/>
    <xf numFmtId="0" fontId="0" fillId="0" borderId="0" xfId="0" applyAlignment="1">
      <alignment horizontal="center"/>
    </xf>
    <xf numFmtId="0" fontId="30" fillId="0" borderId="1" xfId="0" applyFont="1" applyBorder="1" applyAlignment="1">
      <alignment horizontal="center"/>
    </xf>
    <xf numFmtId="0" fontId="30" fillId="0" borderId="20" xfId="0" applyFont="1" applyBorder="1" applyAlignment="1">
      <alignment vertical="center" wrapText="1"/>
    </xf>
    <xf numFmtId="0" fontId="30" fillId="0" borderId="21" xfId="0" applyFont="1" applyBorder="1" applyAlignment="1">
      <alignment vertical="center" wrapText="1"/>
    </xf>
    <xf numFmtId="0" fontId="30" fillId="0" borderId="21" xfId="0" applyFont="1" applyBorder="1" applyAlignment="1">
      <alignment vertical="center"/>
    </xf>
    <xf numFmtId="0" fontId="30" fillId="0" borderId="16" xfId="0" applyFont="1" applyBorder="1" applyAlignment="1">
      <alignment horizontal="center"/>
    </xf>
    <xf numFmtId="0" fontId="30" fillId="24" borderId="1" xfId="0" applyFont="1" applyFill="1" applyBorder="1" applyAlignment="1">
      <alignment horizontal="center"/>
    </xf>
    <xf numFmtId="14" fontId="38" fillId="0" borderId="0" xfId="0" applyNumberFormat="1" applyFont="1" applyBorder="1" applyAlignment="1">
      <alignment horizontal="center" vertical="center" wrapText="1"/>
    </xf>
    <xf numFmtId="0" fontId="30" fillId="0" borderId="0" xfId="0" applyFont="1" applyFill="1" applyBorder="1" applyAlignment="1">
      <alignment horizontal="center"/>
    </xf>
    <xf numFmtId="0" fontId="38" fillId="0" borderId="1" xfId="0" applyFont="1" applyBorder="1" applyAlignment="1">
      <alignment vertical="center"/>
    </xf>
    <xf numFmtId="0" fontId="43" fillId="0" borderId="0" xfId="0" applyFont="1" applyFill="1"/>
    <xf numFmtId="0" fontId="44" fillId="0" borderId="0" xfId="0" applyFont="1" applyFill="1"/>
    <xf numFmtId="0" fontId="39" fillId="0" borderId="18" xfId="0" applyFont="1" applyBorder="1" applyAlignment="1">
      <alignment horizontal="center" vertical="center" wrapText="1"/>
    </xf>
    <xf numFmtId="14" fontId="38" fillId="0" borderId="1" xfId="0" applyNumberFormat="1" applyFont="1" applyBorder="1" applyAlignment="1">
      <alignment horizontal="center" vertical="center" wrapText="1"/>
    </xf>
    <xf numFmtId="0" fontId="38" fillId="0" borderId="1" xfId="0" applyFont="1" applyBorder="1" applyAlignment="1">
      <alignment vertical="top" wrapText="1"/>
    </xf>
    <xf numFmtId="0" fontId="45" fillId="0" borderId="0" xfId="0" applyFont="1"/>
    <xf numFmtId="0" fontId="34" fillId="0" borderId="1" xfId="0" applyFont="1" applyFill="1" applyBorder="1" applyAlignment="1">
      <alignment horizontal="center" vertical="top" wrapText="1"/>
    </xf>
    <xf numFmtId="0" fontId="34" fillId="0" borderId="1" xfId="0" applyFont="1" applyFill="1" applyBorder="1" applyAlignment="1">
      <alignment vertical="top" wrapText="1"/>
    </xf>
    <xf numFmtId="0" fontId="6" fillId="0" borderId="1" xfId="0" applyFont="1" applyFill="1" applyBorder="1" applyAlignment="1">
      <alignment horizontal="center" vertical="top" wrapText="1"/>
    </xf>
    <xf numFmtId="0" fontId="7" fillId="0" borderId="1" xfId="0" applyFont="1" applyFill="1" applyBorder="1" applyAlignment="1">
      <alignment horizontal="center" vertical="top" wrapText="1"/>
    </xf>
    <xf numFmtId="0" fontId="6" fillId="0" borderId="1" xfId="0" applyFont="1" applyFill="1" applyBorder="1" applyAlignment="1">
      <alignment horizontal="left" vertical="top" wrapText="1"/>
    </xf>
    <xf numFmtId="0" fontId="41" fillId="24" borderId="1" xfId="0" applyFont="1" applyFill="1" applyBorder="1" applyAlignment="1">
      <alignment vertical="top" wrapText="1"/>
    </xf>
    <xf numFmtId="0" fontId="30" fillId="24" borderId="1" xfId="0" applyFont="1" applyFill="1" applyBorder="1" applyAlignment="1">
      <alignment horizontal="center" vertical="top" wrapText="1"/>
    </xf>
    <xf numFmtId="49" fontId="34" fillId="0" borderId="1" xfId="0" applyNumberFormat="1" applyFont="1" applyFill="1" applyBorder="1" applyAlignment="1">
      <alignment horizontal="left" vertical="top" wrapText="1"/>
    </xf>
    <xf numFmtId="49" fontId="5" fillId="0" borderId="1" xfId="0" applyNumberFormat="1" applyFont="1" applyFill="1" applyBorder="1" applyAlignment="1">
      <alignment horizontal="center" vertical="top" wrapText="1"/>
    </xf>
    <xf numFmtId="49" fontId="46" fillId="0" borderId="1" xfId="1" applyNumberFormat="1" applyFont="1" applyBorder="1" applyAlignment="1">
      <alignment horizontal="left" vertical="top" wrapText="1"/>
    </xf>
    <xf numFmtId="49" fontId="7" fillId="0" borderId="1" xfId="0" applyNumberFormat="1" applyFont="1" applyBorder="1" applyAlignment="1">
      <alignment horizontal="left" vertical="top" wrapText="1"/>
    </xf>
    <xf numFmtId="2" fontId="46" fillId="0" borderId="1" xfId="1" applyNumberFormat="1" applyFont="1" applyBorder="1" applyAlignment="1">
      <alignment horizontal="left" vertical="top" wrapText="1"/>
    </xf>
    <xf numFmtId="2" fontId="7" fillId="0" borderId="1" xfId="0" applyNumberFormat="1" applyFont="1" applyBorder="1" applyAlignment="1">
      <alignment horizontal="left" vertical="top" wrapText="1"/>
    </xf>
    <xf numFmtId="49" fontId="6" fillId="0" borderId="1" xfId="1" applyNumberFormat="1" applyFont="1" applyFill="1" applyBorder="1" applyAlignment="1">
      <alignment horizontal="center" vertical="top" wrapText="1"/>
    </xf>
    <xf numFmtId="49" fontId="6" fillId="0" borderId="1" xfId="0" applyNumberFormat="1" applyFont="1" applyFill="1" applyBorder="1" applyAlignment="1">
      <alignment horizontal="center" vertical="top" wrapText="1"/>
    </xf>
    <xf numFmtId="0" fontId="42" fillId="0" borderId="0" xfId="0" applyFont="1" applyFill="1" applyAlignment="1">
      <alignment wrapText="1"/>
    </xf>
    <xf numFmtId="0" fontId="30" fillId="0" borderId="0" xfId="0" applyFont="1" applyFill="1" applyAlignment="1">
      <alignment wrapText="1"/>
    </xf>
    <xf numFmtId="0" fontId="30" fillId="0" borderId="0" xfId="0" applyFont="1" applyFill="1"/>
    <xf numFmtId="0" fontId="30" fillId="0" borderId="0" xfId="0" applyFont="1" applyFill="1" applyAlignment="1">
      <alignment horizontal="center"/>
    </xf>
    <xf numFmtId="2" fontId="47" fillId="0" borderId="0" xfId="0" applyNumberFormat="1" applyFont="1"/>
    <xf numFmtId="49" fontId="6" fillId="0" borderId="1" xfId="1" applyNumberFormat="1" applyFont="1" applyBorder="1" applyAlignment="1">
      <alignment horizontal="center" vertical="top" wrapText="1"/>
    </xf>
    <xf numFmtId="49" fontId="5" fillId="0" borderId="1" xfId="1" applyNumberFormat="1" applyFont="1" applyFill="1" applyBorder="1" applyAlignment="1">
      <alignment horizontal="center" vertical="top" wrapText="1"/>
    </xf>
    <xf numFmtId="49" fontId="5" fillId="0" borderId="1" xfId="1" applyNumberFormat="1" applyFont="1" applyBorder="1" applyAlignment="1">
      <alignment horizontal="center" vertical="top" wrapText="1"/>
    </xf>
    <xf numFmtId="49" fontId="48" fillId="0" borderId="4" xfId="0" applyNumberFormat="1" applyFont="1" applyBorder="1" applyAlignment="1">
      <alignment horizontal="center" vertical="top" wrapText="1"/>
    </xf>
    <xf numFmtId="0" fontId="42" fillId="0" borderId="0" xfId="0" applyFont="1" applyFill="1" applyAlignment="1">
      <alignment horizontal="center"/>
    </xf>
    <xf numFmtId="0" fontId="0" fillId="0" borderId="0" xfId="0" applyFill="1"/>
    <xf numFmtId="0" fontId="39" fillId="0" borderId="1" xfId="0" applyFont="1" applyFill="1" applyBorder="1" applyAlignment="1">
      <alignment vertical="top" wrapText="1"/>
    </xf>
    <xf numFmtId="0" fontId="39" fillId="0" borderId="17" xfId="0" applyFont="1" applyBorder="1" applyAlignment="1">
      <alignment horizontal="center" vertical="top" wrapText="1"/>
    </xf>
    <xf numFmtId="0" fontId="39" fillId="0" borderId="1" xfId="0" applyFont="1" applyBorder="1" applyAlignment="1">
      <alignment horizontal="center" vertical="top" wrapText="1"/>
    </xf>
    <xf numFmtId="0" fontId="38" fillId="0" borderId="1" xfId="0" applyFont="1" applyFill="1" applyBorder="1" applyAlignment="1">
      <alignment horizontal="center" vertical="top" wrapText="1"/>
    </xf>
    <xf numFmtId="0" fontId="38" fillId="0" borderId="1" xfId="0" applyFont="1" applyFill="1" applyBorder="1" applyAlignment="1">
      <alignment vertical="top" wrapText="1"/>
    </xf>
    <xf numFmtId="0" fontId="38" fillId="0" borderId="17" xfId="0" applyFont="1" applyBorder="1" applyAlignment="1">
      <alignment horizontal="center" vertical="top" wrapText="1"/>
    </xf>
    <xf numFmtId="0" fontId="38" fillId="0" borderId="1" xfId="0" applyFont="1" applyBorder="1" applyAlignment="1">
      <alignment horizontal="center" vertical="top" wrapText="1"/>
    </xf>
    <xf numFmtId="0" fontId="40" fillId="0" borderId="1" xfId="0" applyFont="1" applyFill="1" applyBorder="1" applyAlignment="1">
      <alignment horizontal="center" vertical="top" wrapText="1"/>
    </xf>
    <xf numFmtId="0" fontId="38" fillId="0" borderId="1" xfId="0" applyFont="1" applyBorder="1" applyAlignment="1">
      <alignment horizontal="left" vertical="top" wrapText="1"/>
    </xf>
    <xf numFmtId="0" fontId="47" fillId="0" borderId="0" xfId="0" applyFont="1"/>
    <xf numFmtId="0" fontId="30" fillId="0" borderId="21" xfId="0" applyFont="1" applyBorder="1" applyAlignment="1">
      <alignment vertical="top" wrapText="1"/>
    </xf>
    <xf numFmtId="0" fontId="30" fillId="0" borderId="1" xfId="0" applyFont="1" applyBorder="1" applyAlignment="1">
      <alignment horizontal="center" vertical="top" wrapText="1"/>
    </xf>
    <xf numFmtId="0" fontId="30" fillId="0" borderId="22" xfId="0" applyFont="1" applyBorder="1" applyAlignment="1">
      <alignment vertical="top" wrapText="1"/>
    </xf>
    <xf numFmtId="0" fontId="30" fillId="0" borderId="1" xfId="0" applyFont="1" applyBorder="1" applyAlignment="1">
      <alignment vertical="top" wrapText="1"/>
    </xf>
    <xf numFmtId="0" fontId="30" fillId="0" borderId="16" xfId="0" applyFont="1" applyBorder="1" applyAlignment="1">
      <alignment horizontal="center" vertical="top" wrapText="1"/>
    </xf>
    <xf numFmtId="0" fontId="30" fillId="0" borderId="0" xfId="0" applyFont="1" applyFill="1" applyAlignment="1">
      <alignment horizontal="left" wrapText="1"/>
    </xf>
    <xf numFmtId="0" fontId="34" fillId="0" borderId="0" xfId="0" applyFont="1" applyFill="1" applyAlignment="1">
      <alignment horizontal="left"/>
    </xf>
    <xf numFmtId="2" fontId="35" fillId="0" borderId="1" xfId="1" applyNumberFormat="1" applyFont="1" applyBorder="1" applyAlignment="1">
      <alignment horizontal="center" vertical="top" wrapText="1"/>
    </xf>
    <xf numFmtId="0" fontId="35" fillId="0" borderId="1" xfId="0" applyFont="1" applyBorder="1" applyAlignment="1">
      <alignment horizontal="center" vertical="center" wrapText="1"/>
    </xf>
    <xf numFmtId="14" fontId="35" fillId="0" borderId="1" xfId="0" applyNumberFormat="1" applyFont="1" applyBorder="1" applyAlignment="1">
      <alignment horizontal="center" vertical="center" wrapText="1"/>
    </xf>
    <xf numFmtId="2" fontId="35" fillId="0" borderId="1" xfId="1" applyNumberFormat="1" applyFont="1" applyBorder="1" applyAlignment="1">
      <alignment horizontal="left" vertical="top" wrapText="1"/>
    </xf>
    <xf numFmtId="0" fontId="32" fillId="0" borderId="15" xfId="0" applyFont="1" applyBorder="1" applyAlignment="1">
      <alignment horizontal="center" vertical="center" wrapText="1"/>
    </xf>
    <xf numFmtId="2" fontId="3" fillId="0" borderId="0" xfId="1" applyNumberFormat="1" applyFont="1" applyFill="1" applyBorder="1" applyAlignment="1">
      <alignment horizontal="center" vertical="center" wrapText="1"/>
    </xf>
    <xf numFmtId="2" fontId="5" fillId="0" borderId="15" xfId="1" applyNumberFormat="1" applyFont="1" applyFill="1" applyBorder="1" applyAlignment="1">
      <alignment horizontal="center" vertical="center" wrapText="1"/>
    </xf>
    <xf numFmtId="2" fontId="35" fillId="0" borderId="1" xfId="1" applyNumberFormat="1" applyFont="1" applyFill="1" applyBorder="1" applyAlignment="1">
      <alignment horizontal="center" vertical="top" wrapText="1"/>
    </xf>
    <xf numFmtId="2" fontId="35" fillId="0" borderId="16" xfId="1" applyNumberFormat="1" applyFont="1" applyBorder="1" applyAlignment="1">
      <alignment horizontal="center" vertical="top" wrapText="1"/>
    </xf>
    <xf numFmtId="2" fontId="35" fillId="0" borderId="17" xfId="1" applyNumberFormat="1" applyFont="1" applyBorder="1" applyAlignment="1">
      <alignment horizontal="center" vertical="top" wrapText="1"/>
    </xf>
    <xf numFmtId="2" fontId="31" fillId="0" borderId="2" xfId="1" applyNumberFormat="1" applyFont="1" applyBorder="1" applyAlignment="1">
      <alignment horizontal="center" vertical="top" wrapText="1"/>
    </xf>
    <xf numFmtId="2" fontId="31" fillId="0" borderId="3" xfId="1" applyNumberFormat="1" applyFont="1" applyBorder="1" applyAlignment="1">
      <alignment horizontal="center" vertical="top" wrapText="1"/>
    </xf>
    <xf numFmtId="2" fontId="31" fillId="0" borderId="4" xfId="1" applyNumberFormat="1" applyFont="1" applyBorder="1" applyAlignment="1">
      <alignment horizontal="center" vertical="top" wrapText="1"/>
    </xf>
    <xf numFmtId="2" fontId="32" fillId="0" borderId="0" xfId="1" applyNumberFormat="1" applyFont="1" applyFill="1" applyBorder="1" applyAlignment="1">
      <alignment horizontal="center" vertical="center" wrapText="1"/>
    </xf>
    <xf numFmtId="2" fontId="3" fillId="0" borderId="15" xfId="1" applyNumberFormat="1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7" fillId="0" borderId="2" xfId="0" applyFont="1" applyFill="1" applyBorder="1" applyAlignment="1">
      <alignment horizontal="center" vertical="center"/>
    </xf>
    <xf numFmtId="0" fontId="37" fillId="0" borderId="3" xfId="0" applyFont="1" applyFill="1" applyBorder="1" applyAlignment="1">
      <alignment horizontal="center" vertical="center"/>
    </xf>
    <xf numFmtId="0" fontId="37" fillId="0" borderId="4" xfId="0" applyFont="1" applyFill="1" applyBorder="1" applyAlignment="1">
      <alignment horizontal="center" vertical="center"/>
    </xf>
    <xf numFmtId="0" fontId="42" fillId="0" borderId="0" xfId="0" applyFont="1" applyFill="1" applyAlignment="1">
      <alignment horizontal="center" wrapText="1"/>
    </xf>
    <xf numFmtId="0" fontId="38" fillId="0" borderId="18" xfId="0" applyFont="1" applyBorder="1" applyAlignment="1">
      <alignment horizontal="center" vertical="top" wrapText="1"/>
    </xf>
    <xf numFmtId="0" fontId="38" fillId="0" borderId="16" xfId="0" applyFont="1" applyBorder="1" applyAlignment="1">
      <alignment horizontal="center" vertical="top" wrapText="1"/>
    </xf>
    <xf numFmtId="0" fontId="38" fillId="0" borderId="1" xfId="0" applyFont="1" applyBorder="1" applyAlignment="1">
      <alignment horizontal="center" vertical="center"/>
    </xf>
    <xf numFmtId="0" fontId="38" fillId="0" borderId="16" xfId="0" applyFont="1" applyBorder="1" applyAlignment="1">
      <alignment horizontal="center" vertical="center" wrapText="1"/>
    </xf>
    <xf numFmtId="0" fontId="38" fillId="0" borderId="17" xfId="0" applyFont="1" applyBorder="1" applyAlignment="1">
      <alignment horizontal="center" vertical="center" wrapText="1"/>
    </xf>
    <xf numFmtId="0" fontId="38" fillId="0" borderId="1" xfId="0" applyFont="1" applyBorder="1" applyAlignment="1">
      <alignment horizontal="center" vertical="center" wrapText="1"/>
    </xf>
    <xf numFmtId="0" fontId="38" fillId="0" borderId="2" xfId="0" applyFont="1" applyBorder="1" applyAlignment="1">
      <alignment horizontal="center" vertical="center" wrapText="1"/>
    </xf>
    <xf numFmtId="0" fontId="38" fillId="0" borderId="3" xfId="0" applyFont="1" applyBorder="1" applyAlignment="1">
      <alignment horizontal="center" vertical="center" wrapText="1"/>
    </xf>
    <xf numFmtId="0" fontId="38" fillId="0" borderId="4" xfId="0" applyFont="1" applyBorder="1" applyAlignment="1">
      <alignment horizontal="center" vertical="center" wrapText="1"/>
    </xf>
    <xf numFmtId="0" fontId="38" fillId="0" borderId="16" xfId="0" applyFont="1" applyBorder="1" applyAlignment="1">
      <alignment horizontal="center" vertical="center"/>
    </xf>
    <xf numFmtId="0" fontId="38" fillId="0" borderId="17" xfId="0" applyFont="1" applyBorder="1" applyAlignment="1">
      <alignment horizontal="center" vertical="center"/>
    </xf>
    <xf numFmtId="0" fontId="32" fillId="0" borderId="0" xfId="0" applyFont="1" applyAlignment="1">
      <alignment horizontal="center"/>
    </xf>
    <xf numFmtId="0" fontId="39" fillId="0" borderId="0" xfId="0" applyFont="1" applyAlignment="1">
      <alignment horizontal="center"/>
    </xf>
    <xf numFmtId="0" fontId="38" fillId="0" borderId="2" xfId="0" applyFont="1" applyFill="1" applyBorder="1" applyAlignment="1">
      <alignment horizontal="center" vertical="center" wrapText="1"/>
    </xf>
    <xf numFmtId="0" fontId="38" fillId="0" borderId="3" xfId="0" applyFont="1" applyFill="1" applyBorder="1" applyAlignment="1">
      <alignment horizontal="center" vertical="center" wrapText="1"/>
    </xf>
    <xf numFmtId="0" fontId="38" fillId="0" borderId="4" xfId="0" applyFont="1" applyFill="1" applyBorder="1" applyAlignment="1">
      <alignment horizontal="center" vertical="center" wrapText="1"/>
    </xf>
  </cellXfs>
  <cellStyles count="55">
    <cellStyle name="20% - Accent1" xfId="3"/>
    <cellStyle name="20% - Accent2" xfId="4"/>
    <cellStyle name="20% - Accent3" xfId="5"/>
    <cellStyle name="20% - Accent4" xfId="6"/>
    <cellStyle name="20% - Accent5" xfId="7"/>
    <cellStyle name="20% - Accent6" xfId="8"/>
    <cellStyle name="40% - Accent1" xfId="9"/>
    <cellStyle name="40% - Accent2" xfId="10"/>
    <cellStyle name="40% - Accent3" xfId="11"/>
    <cellStyle name="40% - Accent4" xfId="12"/>
    <cellStyle name="40% - Accent5" xfId="13"/>
    <cellStyle name="40% - Accent6" xfId="14"/>
    <cellStyle name="60% - Accent1" xfId="15"/>
    <cellStyle name="60% - Accent2" xfId="16"/>
    <cellStyle name="60% - Accent3" xfId="17"/>
    <cellStyle name="60% - Accent4" xfId="18"/>
    <cellStyle name="60% - Accent5" xfId="19"/>
    <cellStyle name="60% - Accent6" xfId="20"/>
    <cellStyle name="Accent1" xfId="21"/>
    <cellStyle name="Accent2" xfId="22"/>
    <cellStyle name="Accent3" xfId="23"/>
    <cellStyle name="Accent4" xfId="24"/>
    <cellStyle name="Accent5" xfId="25"/>
    <cellStyle name="Accent6" xfId="26"/>
    <cellStyle name="Bad" xfId="27"/>
    <cellStyle name="Calculation" xfId="28"/>
    <cellStyle name="Check Cell" xfId="29"/>
    <cellStyle name="Explanatory Text" xfId="30"/>
    <cellStyle name="Good" xfId="31"/>
    <cellStyle name="Heading 1" xfId="32"/>
    <cellStyle name="Heading 2" xfId="33"/>
    <cellStyle name="Heading 3" xfId="34"/>
    <cellStyle name="Heading 4" xfId="35"/>
    <cellStyle name="Input" xfId="36"/>
    <cellStyle name="Linked Cell" xfId="37"/>
    <cellStyle name="Neutral" xfId="38"/>
    <cellStyle name="Note" xfId="39"/>
    <cellStyle name="Output" xfId="40"/>
    <cellStyle name="Title" xfId="41"/>
    <cellStyle name="Total" xfId="42"/>
    <cellStyle name="Warning Text" xfId="43"/>
    <cellStyle name="Обычный" xfId="0" builtinId="0"/>
    <cellStyle name="Обычный 10" xfId="44"/>
    <cellStyle name="Обычный 11" xfId="54"/>
    <cellStyle name="Обычный 2" xfId="45"/>
    <cellStyle name="Обычный 2 10" xfId="53"/>
    <cellStyle name="Обычный 2 2" xfId="46"/>
    <cellStyle name="Обычный 2_Свод заявка на тестирование 14.10.2017" xfId="47"/>
    <cellStyle name="Обычный 3" xfId="48"/>
    <cellStyle name="Обычный 4" xfId="49"/>
    <cellStyle name="Обычный 5" xfId="50"/>
    <cellStyle name="Обычный 6" xfId="1"/>
    <cellStyle name="Обычный 7" xfId="2"/>
    <cellStyle name="Обычный 8" xfId="51"/>
    <cellStyle name="Обычный 9" xfId="52"/>
  </cellStyles>
  <dxfs count="5"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scheme val="none"/>
      </font>
      <numFmt numFmtId="19" formatCode="dd/mm/yyyy"/>
      <alignment horizontal="center" vertical="center" textRotation="0" wrapText="1" indent="0" relativeIndent="0" justifyLastLine="0" shrinkToFit="0" mergeCell="0" readingOrder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92;&#1086;&#1088;&#1084;&#1072;%20&#1087;&#1088;&#1086;&#1073;.%20&#1042;&#1054;&#1059;&#1044;%204%20&#1041;%20&#1082;&#1083;%2019.02-24.02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4&#1074;%20(2)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9 кл результат"/>
      <sheetName val=" 9 кл"/>
      <sheetName val="11 класс"/>
      <sheetName val="результат 11 кл"/>
      <sheetName val="результаты 4 кл"/>
      <sheetName val="4 кл"/>
    </sheetNames>
    <sheetDataSet>
      <sheetData sheetId="0"/>
      <sheetData sheetId="1"/>
      <sheetData sheetId="2"/>
      <sheetData sheetId="3"/>
      <sheetData sheetId="4"/>
      <sheetData sheetId="5">
        <row r="4">
          <cell r="F4" t="str">
            <v>Алибекова Аружан Даурембековна</v>
          </cell>
        </row>
        <row r="5">
          <cell r="F5" t="str">
            <v>Альжанова Аружан Акановна</v>
          </cell>
        </row>
        <row r="6">
          <cell r="F6" t="str">
            <v>Аманбек Айбын Төлеубекұлы</v>
          </cell>
        </row>
        <row r="7">
          <cell r="F7" t="str">
            <v>Аманбек  Жұбаныш Төлеубекұлы</v>
          </cell>
        </row>
        <row r="8">
          <cell r="F8" t="str">
            <v>Аманжолқызы Әмина</v>
          </cell>
        </row>
        <row r="9">
          <cell r="F9" t="str">
            <v>Ахтан Зайна Қуатқызы</v>
          </cell>
        </row>
        <row r="10">
          <cell r="F10" t="str">
            <v>Әлімбай Айымжан Ерболқызы</v>
          </cell>
        </row>
        <row r="11">
          <cell r="F11" t="str">
            <v>Байзельдинов Алмаз Фаридович</v>
          </cell>
        </row>
        <row r="12">
          <cell r="F12" t="str">
            <v>Барлабаева Алина Маратовна</v>
          </cell>
        </row>
        <row r="13">
          <cell r="F13" t="str">
            <v>Далайвай Әйгерім Қуанышқызы</v>
          </cell>
        </row>
        <row r="14">
          <cell r="F14" t="str">
            <v>Жұманғазы Ділнәз Ерболқызы</v>
          </cell>
        </row>
        <row r="15">
          <cell r="F15" t="str">
            <v>Куандыкова Айсана Ардаковна</v>
          </cell>
        </row>
        <row r="16">
          <cell r="F16" t="str">
            <v>Құрманқали Жанар Айдосқызы</v>
          </cell>
        </row>
        <row r="17">
          <cell r="F17" t="str">
            <v>Макишева Меруерт Мейрамовна</v>
          </cell>
        </row>
        <row r="18">
          <cell r="F18" t="str">
            <v>Нурланов Нурлыбек Ержанович</v>
          </cell>
        </row>
        <row r="19">
          <cell r="F19" t="str">
            <v>Нұрумжан Дания Шоқанқызы</v>
          </cell>
        </row>
        <row r="20">
          <cell r="F20" t="str">
            <v>Тлекқызы Мәдина</v>
          </cell>
        </row>
        <row r="21">
          <cell r="F21" t="str">
            <v>Уалихан Құмарбек Ернұрұлы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9 кл результат"/>
      <sheetName val=" 9 кл"/>
      <sheetName val="11 класс"/>
      <sheetName val="результат 11 кл"/>
      <sheetName val="результаты 4 кл"/>
      <sheetName val="4 кл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4">
          <cell r="F4" t="str">
            <v>Алпыспай Гүлназ Асылбекқызы</v>
          </cell>
        </row>
        <row r="5">
          <cell r="F5" t="str">
            <v>Абдулла Мақсат Нарзуллаұлы</v>
          </cell>
        </row>
        <row r="6">
          <cell r="F6" t="str">
            <v>Ақзам Аснәли  Ерланұлы</v>
          </cell>
        </row>
        <row r="7">
          <cell r="F7" t="str">
            <v>Джусуп Нұрсұлтан Нұрланұлы</v>
          </cell>
        </row>
        <row r="8">
          <cell r="F8" t="str">
            <v>Джусіп Жібек  Ильясқызы</v>
          </cell>
        </row>
        <row r="9">
          <cell r="F9" t="str">
            <v xml:space="preserve"> Есенұлы Шалқар</v>
          </cell>
        </row>
        <row r="10">
          <cell r="F10" t="str">
            <v>Еренғаип Әнсел Нариманқызы</v>
          </cell>
        </row>
        <row r="11">
          <cell r="F11" t="str">
            <v>Касимов Тамерлан Талгатович</v>
          </cell>
        </row>
        <row r="12">
          <cell r="F12" t="str">
            <v>Куанова Самира Жанатовна</v>
          </cell>
        </row>
        <row r="13">
          <cell r="F13" t="str">
            <v>Мұқаш Диляра Санатқызы</v>
          </cell>
        </row>
        <row r="14">
          <cell r="F14" t="str">
            <v>Нуртизинова Асиля  Ораловна</v>
          </cell>
        </row>
        <row r="15">
          <cell r="F15" t="str">
            <v>Оспанова Дильназ Армановна</v>
          </cell>
        </row>
        <row r="16">
          <cell r="F16" t="str">
            <v>Оспанов Олжас Жанатович</v>
          </cell>
        </row>
        <row r="17">
          <cell r="F17" t="str">
            <v>Сайлаубекова Аружан Ермековна</v>
          </cell>
        </row>
        <row r="18">
          <cell r="F18" t="str">
            <v>Таскимбаева Нурай Дастановна</v>
          </cell>
        </row>
        <row r="19">
          <cell r="F19" t="str">
            <v>Тәліп Мадияр Медетұлы</v>
          </cell>
        </row>
        <row r="20">
          <cell r="F20" t="str">
            <v>Толеубаев Адиль Ерболович</v>
          </cell>
        </row>
        <row r="21">
          <cell r="F21" t="str">
            <v xml:space="preserve"> Шаме Әбілмансұр Есенғалиұлы</v>
          </cell>
        </row>
      </sheetData>
    </sheetDataSet>
  </externalBook>
</externalLink>
</file>

<file path=xl/tables/table1.xml><?xml version="1.0" encoding="utf-8"?>
<table xmlns="http://schemas.openxmlformats.org/spreadsheetml/2006/main" id="1" name="Таблица1" displayName="Таблица1" ref="E5:G6" insertRow="1" totalsRowShown="0" headerRowDxfId="4" tableBorderDxfId="3">
  <autoFilter ref="E5:G6">
    <filterColumn colId="1"/>
    <filterColumn colId="2"/>
  </autoFilter>
  <tableColumns count="3">
    <tableColumn id="1" name="22.02.2018" dataDxfId="2"/>
    <tableColumn id="2" name="112" dataDxfId="1"/>
    <tableColumn id="3" name="89" dataDxfId="0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B12"/>
  <sheetViews>
    <sheetView workbookViewId="0">
      <selection activeCell="I19" sqref="I19"/>
    </sheetView>
  </sheetViews>
  <sheetFormatPr defaultRowHeight="15"/>
  <cols>
    <col min="1" max="1" width="4.85546875" style="9" bestFit="1" customWidth="1"/>
    <col min="2" max="2" width="8.28515625" style="1" customWidth="1"/>
    <col min="3" max="3" width="14.28515625" style="1" customWidth="1"/>
    <col min="4" max="4" width="12.140625" style="1" customWidth="1"/>
    <col min="5" max="5" width="9" style="28" customWidth="1"/>
    <col min="6" max="6" width="9" style="1" customWidth="1"/>
    <col min="7" max="8" width="6.28515625" style="1" customWidth="1"/>
    <col min="9" max="9" width="9" style="1" customWidth="1"/>
    <col min="10" max="10" width="7.5703125" style="2" customWidth="1"/>
    <col min="11" max="11" width="8.140625" style="1" customWidth="1"/>
    <col min="12" max="12" width="6.42578125" style="1" customWidth="1"/>
    <col min="13" max="13" width="4.7109375" style="1" customWidth="1"/>
    <col min="14" max="14" width="7.42578125" style="1" customWidth="1"/>
    <col min="15" max="15" width="5.28515625" style="1" customWidth="1"/>
    <col min="16" max="16" width="9.28515625" style="1" customWidth="1"/>
    <col min="17" max="17" width="6.85546875" style="1" customWidth="1"/>
    <col min="18" max="18" width="5.7109375" style="1" bestFit="1" customWidth="1"/>
    <col min="19" max="19" width="6.7109375" style="1" bestFit="1" customWidth="1"/>
    <col min="20" max="20" width="6" style="1" bestFit="1" customWidth="1"/>
    <col min="21" max="21" width="6.5703125" style="1" customWidth="1"/>
    <col min="22" max="22" width="6.140625" style="1" customWidth="1"/>
    <col min="23" max="23" width="5.42578125" style="1" customWidth="1"/>
    <col min="24" max="24" width="6.140625" style="1" customWidth="1"/>
    <col min="25" max="25" width="6.28515625" style="1" customWidth="1"/>
    <col min="26" max="16384" width="9.140625" style="1"/>
  </cols>
  <sheetData>
    <row r="1" spans="1:28" ht="40.5" customHeight="1">
      <c r="A1" s="5"/>
      <c r="I1"/>
      <c r="J1" s="124" t="s">
        <v>66</v>
      </c>
      <c r="K1" s="124"/>
      <c r="L1" s="124"/>
      <c r="M1" s="124"/>
      <c r="N1" s="124"/>
      <c r="O1" s="124"/>
      <c r="P1" s="124"/>
      <c r="Q1" s="124"/>
      <c r="R1" s="124"/>
      <c r="S1" s="124"/>
      <c r="T1" s="124"/>
      <c r="U1" s="124"/>
      <c r="V1" s="124"/>
      <c r="W1" s="124"/>
      <c r="X1" s="124"/>
      <c r="Y1" s="124"/>
    </row>
    <row r="2" spans="1:28" ht="13.5" customHeight="1">
      <c r="A2" s="3"/>
      <c r="B2" s="125"/>
      <c r="C2" s="125"/>
      <c r="D2" s="125"/>
      <c r="E2" s="125"/>
      <c r="F2" s="125"/>
      <c r="G2" s="125"/>
      <c r="H2" s="125"/>
      <c r="I2" s="125"/>
      <c r="J2" s="125"/>
      <c r="K2" s="125"/>
      <c r="L2" s="125"/>
      <c r="M2" s="125"/>
      <c r="N2" s="125"/>
      <c r="O2" s="125"/>
      <c r="P2" s="125"/>
      <c r="Q2" s="125"/>
      <c r="R2" s="125"/>
      <c r="S2" s="125"/>
      <c r="T2" s="125"/>
      <c r="U2" s="125"/>
      <c r="V2" s="125"/>
      <c r="W2" s="125"/>
      <c r="X2" s="125"/>
      <c r="Y2" s="125"/>
    </row>
    <row r="3" spans="1:28" s="25" customFormat="1" ht="15" hidden="1" customHeight="1">
      <c r="A3" s="120" t="s">
        <v>0</v>
      </c>
      <c r="B3" s="4"/>
      <c r="C3" s="4"/>
      <c r="D3" s="4"/>
      <c r="E3" s="26"/>
      <c r="F3" s="126" t="s">
        <v>28</v>
      </c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  <c r="S3" s="126"/>
      <c r="T3" s="126"/>
      <c r="U3" s="126"/>
      <c r="V3" s="126"/>
      <c r="W3" s="126"/>
      <c r="X3" s="126"/>
      <c r="Y3" s="126"/>
    </row>
    <row r="4" spans="1:28" s="25" customFormat="1" ht="12.75">
      <c r="A4" s="120"/>
      <c r="B4" s="123" t="s">
        <v>1</v>
      </c>
      <c r="C4" s="128" t="s">
        <v>68</v>
      </c>
      <c r="D4" s="121" t="s">
        <v>32</v>
      </c>
      <c r="E4" s="122" t="s">
        <v>33</v>
      </c>
      <c r="F4" s="120" t="s">
        <v>29</v>
      </c>
      <c r="G4" s="120" t="s">
        <v>2</v>
      </c>
      <c r="H4" s="120" t="s">
        <v>3</v>
      </c>
      <c r="I4" s="120" t="s">
        <v>4</v>
      </c>
      <c r="J4" s="127" t="s">
        <v>19</v>
      </c>
      <c r="K4" s="120" t="s">
        <v>5</v>
      </c>
      <c r="L4" s="120"/>
      <c r="M4" s="120"/>
      <c r="N4" s="120"/>
      <c r="O4" s="120"/>
      <c r="P4" s="120"/>
      <c r="Q4" s="120"/>
      <c r="R4" s="120"/>
      <c r="S4" s="120"/>
      <c r="T4" s="120"/>
      <c r="U4" s="120"/>
      <c r="V4" s="120"/>
      <c r="W4" s="120"/>
      <c r="X4" s="120"/>
      <c r="Y4" s="120"/>
    </row>
    <row r="5" spans="1:28" s="22" customFormat="1" ht="72">
      <c r="A5" s="23"/>
      <c r="B5" s="123"/>
      <c r="C5" s="129"/>
      <c r="D5" s="121"/>
      <c r="E5" s="122"/>
      <c r="F5" s="120"/>
      <c r="G5" s="120"/>
      <c r="H5" s="120"/>
      <c r="I5" s="120"/>
      <c r="J5" s="127"/>
      <c r="K5" s="30" t="s">
        <v>30</v>
      </c>
      <c r="L5" s="31" t="s">
        <v>31</v>
      </c>
      <c r="M5" s="30" t="s">
        <v>34</v>
      </c>
      <c r="N5" s="31" t="s">
        <v>35</v>
      </c>
      <c r="O5" s="31" t="s">
        <v>36</v>
      </c>
      <c r="P5" s="31" t="s">
        <v>37</v>
      </c>
      <c r="Q5" s="32" t="s">
        <v>38</v>
      </c>
      <c r="R5" s="31" t="s">
        <v>11</v>
      </c>
      <c r="S5" s="31" t="s">
        <v>39</v>
      </c>
      <c r="T5" s="31" t="s">
        <v>13</v>
      </c>
      <c r="U5" s="31" t="s">
        <v>14</v>
      </c>
      <c r="V5" s="31" t="s">
        <v>15</v>
      </c>
      <c r="W5" s="31" t="s">
        <v>16</v>
      </c>
      <c r="X5" s="31" t="s">
        <v>17</v>
      </c>
      <c r="Y5" s="31" t="s">
        <v>40</v>
      </c>
      <c r="AB5" s="22" t="s">
        <v>21</v>
      </c>
    </row>
    <row r="6" spans="1:28" ht="38.25">
      <c r="A6" s="100">
        <v>1</v>
      </c>
      <c r="B6" s="24" t="s">
        <v>326</v>
      </c>
      <c r="C6" s="24" t="s">
        <v>164</v>
      </c>
      <c r="D6" s="24" t="s">
        <v>327</v>
      </c>
      <c r="E6" s="27" t="s">
        <v>242</v>
      </c>
      <c r="F6" s="99">
        <v>77</v>
      </c>
      <c r="G6" s="97">
        <v>56</v>
      </c>
      <c r="H6" s="97">
        <v>21</v>
      </c>
      <c r="I6" s="97" t="s">
        <v>328</v>
      </c>
      <c r="J6" s="98" t="s">
        <v>323</v>
      </c>
      <c r="K6" s="97" t="s">
        <v>322</v>
      </c>
      <c r="L6" s="97" t="s">
        <v>312</v>
      </c>
      <c r="M6" s="97" t="s">
        <v>313</v>
      </c>
      <c r="N6" s="97" t="s">
        <v>314</v>
      </c>
      <c r="O6" s="97" t="s">
        <v>315</v>
      </c>
      <c r="P6" s="97" t="s">
        <v>316</v>
      </c>
      <c r="Q6" s="97" t="s">
        <v>317</v>
      </c>
      <c r="R6" s="97"/>
      <c r="S6" s="97" t="s">
        <v>318</v>
      </c>
      <c r="T6" s="97"/>
      <c r="U6" s="97" t="s">
        <v>319</v>
      </c>
      <c r="V6" s="97" t="s">
        <v>320</v>
      </c>
      <c r="W6" s="97" t="s">
        <v>270</v>
      </c>
      <c r="X6" s="97" t="s">
        <v>321</v>
      </c>
      <c r="Y6" s="97"/>
    </row>
    <row r="7" spans="1:28" ht="25.5">
      <c r="E7" s="14" t="s">
        <v>27</v>
      </c>
      <c r="F7" s="99">
        <v>77</v>
      </c>
      <c r="G7" s="97">
        <v>56</v>
      </c>
      <c r="H7" s="97">
        <v>21</v>
      </c>
      <c r="I7" s="97" t="s">
        <v>328</v>
      </c>
      <c r="J7" s="98" t="s">
        <v>323</v>
      </c>
      <c r="K7" s="97" t="s">
        <v>322</v>
      </c>
      <c r="L7" s="97" t="s">
        <v>312</v>
      </c>
      <c r="M7" s="97" t="s">
        <v>313</v>
      </c>
      <c r="N7" s="97" t="s">
        <v>314</v>
      </c>
      <c r="O7" s="97" t="s">
        <v>315</v>
      </c>
      <c r="P7" s="97" t="s">
        <v>316</v>
      </c>
      <c r="Q7" s="97" t="s">
        <v>317</v>
      </c>
      <c r="R7" s="97"/>
      <c r="S7" s="97" t="s">
        <v>318</v>
      </c>
      <c r="T7" s="97"/>
      <c r="U7" s="97" t="s">
        <v>319</v>
      </c>
      <c r="V7" s="97" t="s">
        <v>320</v>
      </c>
      <c r="W7" s="97" t="s">
        <v>270</v>
      </c>
      <c r="X7" s="97" t="s">
        <v>321</v>
      </c>
      <c r="Y7" s="33"/>
    </row>
    <row r="10" spans="1:28" ht="22.5" customHeight="1">
      <c r="C10" s="119" t="s">
        <v>324</v>
      </c>
      <c r="D10" s="119"/>
      <c r="E10" s="119"/>
      <c r="F10" s="119"/>
      <c r="G10" s="119"/>
      <c r="H10" s="119"/>
      <c r="I10" s="119"/>
      <c r="J10" s="119"/>
      <c r="K10" s="119"/>
      <c r="L10" s="119"/>
      <c r="M10" s="119"/>
      <c r="N10" s="119"/>
      <c r="O10" s="119"/>
      <c r="P10" s="119"/>
      <c r="Q10" s="119"/>
    </row>
    <row r="11" spans="1:28">
      <c r="C11" s="7"/>
      <c r="D11" s="6"/>
      <c r="E11" s="7"/>
      <c r="F11" s="93"/>
      <c r="G11" s="94"/>
      <c r="H11" s="95"/>
      <c r="I11" s="96"/>
      <c r="J11" s="96"/>
      <c r="K11" s="96"/>
      <c r="L11" s="96"/>
      <c r="M11" s="96"/>
      <c r="N11" s="96"/>
      <c r="O11" s="96"/>
      <c r="P11" s="96"/>
      <c r="Q11" s="96"/>
    </row>
    <row r="12" spans="1:28">
      <c r="C12" s="118" t="s">
        <v>325</v>
      </c>
      <c r="D12" s="118"/>
      <c r="E12" s="118"/>
      <c r="F12" s="118"/>
      <c r="G12" s="118"/>
      <c r="H12" s="118"/>
      <c r="I12" s="118"/>
      <c r="J12" s="96"/>
      <c r="K12" s="96"/>
      <c r="L12" s="96"/>
      <c r="M12" s="96"/>
      <c r="N12" s="96"/>
      <c r="O12" s="96"/>
      <c r="P12" s="96"/>
      <c r="Q12" s="96"/>
    </row>
  </sheetData>
  <mergeCells count="16">
    <mergeCell ref="A3:A4"/>
    <mergeCell ref="B4:B5"/>
    <mergeCell ref="F4:F5"/>
    <mergeCell ref="G4:G5"/>
    <mergeCell ref="J1:Y1"/>
    <mergeCell ref="B2:Y2"/>
    <mergeCell ref="F3:Y3"/>
    <mergeCell ref="J4:J5"/>
    <mergeCell ref="I4:I5"/>
    <mergeCell ref="K4:Y4"/>
    <mergeCell ref="C4:C5"/>
    <mergeCell ref="C12:I12"/>
    <mergeCell ref="C10:Q10"/>
    <mergeCell ref="H4:H5"/>
    <mergeCell ref="D4:D5"/>
    <mergeCell ref="E4:E5"/>
  </mergeCells>
  <pageMargins left="0" right="0" top="0" bottom="0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V87"/>
  <sheetViews>
    <sheetView topLeftCell="A76" workbookViewId="0">
      <selection activeCell="K91" sqref="K91"/>
    </sheetView>
  </sheetViews>
  <sheetFormatPr defaultRowHeight="15"/>
  <cols>
    <col min="1" max="1" width="4.85546875" style="7" customWidth="1"/>
    <col min="2" max="2" width="9.85546875" style="7" customWidth="1"/>
    <col min="3" max="3" width="9" style="6" customWidth="1"/>
    <col min="4" max="4" width="10.5703125" style="7" customWidth="1"/>
    <col min="5" max="5" width="16.42578125" style="16" customWidth="1"/>
    <col min="6" max="6" width="8.7109375" style="6" customWidth="1"/>
    <col min="7" max="7" width="7.5703125" style="7" customWidth="1"/>
    <col min="8" max="8" width="8.140625" style="1" customWidth="1"/>
    <col min="9" max="9" width="9" style="1" customWidth="1"/>
    <col min="10" max="10" width="6.85546875" style="1" customWidth="1"/>
    <col min="11" max="13" width="9.28515625" style="1" customWidth="1"/>
    <col min="14" max="14" width="8.85546875" style="1" customWidth="1"/>
    <col min="15" max="15" width="5.7109375" style="1" bestFit="1" customWidth="1"/>
    <col min="16" max="16" width="6.7109375" style="1" bestFit="1" customWidth="1"/>
    <col min="17" max="17" width="6" style="1" bestFit="1" customWidth="1"/>
    <col min="18" max="18" width="6.5703125" style="1" customWidth="1"/>
    <col min="19" max="19" width="7.85546875" style="1" customWidth="1"/>
    <col min="20" max="20" width="5.42578125" style="1" customWidth="1"/>
    <col min="21" max="21" width="6.140625" style="1" customWidth="1"/>
    <col min="22" max="22" width="6.28515625" style="1" customWidth="1"/>
  </cols>
  <sheetData>
    <row r="1" spans="1:22" ht="21" customHeight="1">
      <c r="B1" s="125"/>
      <c r="C1" s="125"/>
      <c r="D1" s="125"/>
      <c r="E1" s="125"/>
      <c r="F1" s="125"/>
      <c r="G1" s="125"/>
      <c r="H1" s="125"/>
      <c r="I1" s="125"/>
      <c r="J1" s="133"/>
      <c r="K1" s="125"/>
      <c r="L1" s="125"/>
      <c r="M1" s="125"/>
      <c r="N1" s="125"/>
      <c r="O1" s="125"/>
      <c r="P1" s="125"/>
      <c r="Q1" s="125"/>
      <c r="R1" s="125"/>
      <c r="S1" s="125"/>
      <c r="T1" s="125"/>
      <c r="U1" s="125"/>
      <c r="V1" s="125"/>
    </row>
    <row r="2" spans="1:22" ht="64.5" customHeight="1">
      <c r="B2" s="29"/>
      <c r="C2" s="29"/>
      <c r="D2" s="29"/>
      <c r="E2" s="134" t="s">
        <v>67</v>
      </c>
      <c r="F2" s="134"/>
      <c r="G2" s="134"/>
      <c r="H2" s="134"/>
      <c r="I2" s="134"/>
      <c r="J2" s="134"/>
      <c r="K2" s="134"/>
      <c r="L2" s="134"/>
      <c r="M2" s="134"/>
      <c r="N2" s="134"/>
      <c r="O2" s="134"/>
      <c r="P2" s="134"/>
      <c r="Q2" s="134"/>
      <c r="R2" s="29"/>
      <c r="S2" s="29"/>
      <c r="T2" s="29"/>
      <c r="U2" s="29"/>
      <c r="V2" s="29"/>
    </row>
    <row r="3" spans="1:22" ht="15" customHeight="1">
      <c r="A3" s="8"/>
      <c r="B3" s="20"/>
      <c r="C3" s="13"/>
      <c r="D3" s="20"/>
      <c r="E3" s="12"/>
      <c r="F3" s="13"/>
      <c r="G3" s="13"/>
      <c r="H3" s="130" t="s">
        <v>5</v>
      </c>
      <c r="I3" s="131"/>
      <c r="J3" s="131"/>
      <c r="K3" s="131"/>
      <c r="L3" s="131"/>
      <c r="M3" s="131"/>
      <c r="N3" s="131"/>
      <c r="O3" s="131"/>
      <c r="P3" s="131"/>
      <c r="Q3" s="131"/>
      <c r="R3" s="131"/>
      <c r="S3" s="131"/>
      <c r="T3" s="131"/>
      <c r="U3" s="131"/>
      <c r="V3" s="132"/>
    </row>
    <row r="4" spans="1:22" s="19" customFormat="1" ht="51">
      <c r="A4" s="10" t="s">
        <v>0</v>
      </c>
      <c r="B4" s="10" t="s">
        <v>22</v>
      </c>
      <c r="C4" s="11" t="s">
        <v>23</v>
      </c>
      <c r="D4" s="10" t="s">
        <v>20</v>
      </c>
      <c r="E4" s="11" t="s">
        <v>24</v>
      </c>
      <c r="F4" s="11" t="s">
        <v>26</v>
      </c>
      <c r="G4" s="15" t="s">
        <v>25</v>
      </c>
      <c r="H4" s="17" t="s">
        <v>41</v>
      </c>
      <c r="I4" s="17" t="s">
        <v>42</v>
      </c>
      <c r="J4" s="17" t="s">
        <v>6</v>
      </c>
      <c r="K4" s="17" t="s">
        <v>7</v>
      </c>
      <c r="L4" s="17" t="s">
        <v>8</v>
      </c>
      <c r="M4" s="17" t="s">
        <v>9</v>
      </c>
      <c r="N4" s="18" t="s">
        <v>10</v>
      </c>
      <c r="O4" s="17" t="s">
        <v>11</v>
      </c>
      <c r="P4" s="17" t="s">
        <v>12</v>
      </c>
      <c r="Q4" s="17" t="s">
        <v>13</v>
      </c>
      <c r="R4" s="17" t="s">
        <v>14</v>
      </c>
      <c r="S4" s="17" t="s">
        <v>15</v>
      </c>
      <c r="T4" s="17" t="s">
        <v>16</v>
      </c>
      <c r="U4" s="17" t="s">
        <v>17</v>
      </c>
      <c r="V4" s="17" t="s">
        <v>18</v>
      </c>
    </row>
    <row r="5" spans="1:22" s="19" customFormat="1" ht="42" customHeight="1">
      <c r="A5" s="79">
        <v>1</v>
      </c>
      <c r="B5" s="79" t="s">
        <v>242</v>
      </c>
      <c r="C5" s="81" t="s">
        <v>163</v>
      </c>
      <c r="D5" s="79" t="s">
        <v>164</v>
      </c>
      <c r="E5" s="81" t="s">
        <v>165</v>
      </c>
      <c r="F5" s="81" t="s">
        <v>70</v>
      </c>
      <c r="G5" s="84" t="s">
        <v>276</v>
      </c>
      <c r="H5" s="86" t="s">
        <v>262</v>
      </c>
      <c r="I5" s="86"/>
      <c r="J5" s="86"/>
      <c r="K5" s="86"/>
      <c r="L5" s="86"/>
      <c r="M5" s="86"/>
      <c r="N5" s="87"/>
      <c r="O5" s="86"/>
      <c r="P5" s="86"/>
      <c r="Q5" s="86"/>
      <c r="R5" s="86"/>
      <c r="S5" s="86"/>
      <c r="T5" s="86"/>
      <c r="U5" s="86" t="s">
        <v>310</v>
      </c>
      <c r="V5" s="86"/>
    </row>
    <row r="6" spans="1:22" s="19" customFormat="1" ht="38.25">
      <c r="A6" s="79">
        <v>2</v>
      </c>
      <c r="B6" s="79" t="s">
        <v>242</v>
      </c>
      <c r="C6" s="81" t="s">
        <v>163</v>
      </c>
      <c r="D6" s="79" t="s">
        <v>164</v>
      </c>
      <c r="E6" s="81" t="s">
        <v>166</v>
      </c>
      <c r="F6" s="81" t="s">
        <v>70</v>
      </c>
      <c r="G6" s="84" t="s">
        <v>279</v>
      </c>
      <c r="H6" s="86" t="s">
        <v>280</v>
      </c>
      <c r="I6" s="86"/>
      <c r="J6" s="86"/>
      <c r="K6" s="86"/>
      <c r="L6" s="86"/>
      <c r="M6" s="86"/>
      <c r="N6" s="87" t="s">
        <v>301</v>
      </c>
      <c r="O6" s="86"/>
      <c r="P6" s="86"/>
      <c r="Q6" s="86"/>
      <c r="R6" s="86"/>
      <c r="S6" s="86"/>
      <c r="T6" s="86"/>
      <c r="U6" s="86"/>
      <c r="V6" s="86"/>
    </row>
    <row r="7" spans="1:22" s="19" customFormat="1" ht="38.25">
      <c r="A7" s="79">
        <v>3</v>
      </c>
      <c r="B7" s="79" t="s">
        <v>242</v>
      </c>
      <c r="C7" s="81" t="s">
        <v>163</v>
      </c>
      <c r="D7" s="79" t="s">
        <v>164</v>
      </c>
      <c r="E7" s="81" t="s">
        <v>167</v>
      </c>
      <c r="F7" s="81" t="s">
        <v>70</v>
      </c>
      <c r="G7" s="84" t="s">
        <v>266</v>
      </c>
      <c r="H7" s="86" t="s">
        <v>290</v>
      </c>
      <c r="I7" s="86"/>
      <c r="J7" s="86"/>
      <c r="K7" s="86"/>
      <c r="L7" s="86"/>
      <c r="M7" s="86"/>
      <c r="N7" s="87"/>
      <c r="O7" s="86"/>
      <c r="P7" s="86" t="s">
        <v>285</v>
      </c>
      <c r="Q7" s="86"/>
      <c r="R7" s="86"/>
      <c r="S7" s="86"/>
      <c r="T7" s="86"/>
      <c r="U7" s="86"/>
      <c r="V7" s="86"/>
    </row>
    <row r="8" spans="1:22" s="19" customFormat="1" ht="38.25">
      <c r="A8" s="79">
        <v>4</v>
      </c>
      <c r="B8" s="79" t="s">
        <v>242</v>
      </c>
      <c r="C8" s="81" t="s">
        <v>163</v>
      </c>
      <c r="D8" s="79" t="s">
        <v>164</v>
      </c>
      <c r="E8" s="81" t="s">
        <v>168</v>
      </c>
      <c r="F8" s="81" t="s">
        <v>70</v>
      </c>
      <c r="G8" s="15">
        <v>67</v>
      </c>
      <c r="H8" s="86">
        <v>19</v>
      </c>
      <c r="I8" s="88"/>
      <c r="J8" s="88"/>
      <c r="K8" s="88"/>
      <c r="L8" s="88"/>
      <c r="M8" s="86">
        <v>48</v>
      </c>
      <c r="N8" s="89"/>
      <c r="O8" s="88"/>
      <c r="P8" s="88"/>
      <c r="Q8" s="88"/>
      <c r="R8" s="88"/>
      <c r="S8" s="88"/>
      <c r="T8" s="88"/>
      <c r="U8" s="88"/>
      <c r="V8" s="88"/>
    </row>
    <row r="9" spans="1:22" s="19" customFormat="1" ht="38.25">
      <c r="A9" s="79">
        <v>5</v>
      </c>
      <c r="B9" s="79" t="s">
        <v>242</v>
      </c>
      <c r="C9" s="81" t="s">
        <v>163</v>
      </c>
      <c r="D9" s="79" t="s">
        <v>164</v>
      </c>
      <c r="E9" s="81" t="s">
        <v>169</v>
      </c>
      <c r="F9" s="81" t="s">
        <v>70</v>
      </c>
      <c r="G9" s="84" t="s">
        <v>264</v>
      </c>
      <c r="H9" s="86" t="s">
        <v>262</v>
      </c>
      <c r="I9" s="86"/>
      <c r="J9" s="86"/>
      <c r="K9" s="86"/>
      <c r="L9" s="86"/>
      <c r="M9" s="86" t="s">
        <v>263</v>
      </c>
      <c r="N9" s="87"/>
      <c r="O9" s="86"/>
      <c r="P9" s="86"/>
      <c r="Q9" s="86"/>
      <c r="R9" s="86"/>
      <c r="S9" s="86"/>
      <c r="T9" s="86"/>
      <c r="U9" s="86"/>
      <c r="V9" s="86"/>
    </row>
    <row r="10" spans="1:22" s="19" customFormat="1" ht="38.25">
      <c r="A10" s="79">
        <v>6</v>
      </c>
      <c r="B10" s="79" t="s">
        <v>242</v>
      </c>
      <c r="C10" s="81" t="s">
        <v>163</v>
      </c>
      <c r="D10" s="79" t="s">
        <v>164</v>
      </c>
      <c r="E10" s="81" t="s">
        <v>170</v>
      </c>
      <c r="F10" s="81" t="s">
        <v>70</v>
      </c>
      <c r="G10" s="84" t="s">
        <v>311</v>
      </c>
      <c r="H10" s="86" t="s">
        <v>309</v>
      </c>
      <c r="I10" s="86"/>
      <c r="J10" s="86"/>
      <c r="K10" s="86"/>
      <c r="L10" s="86" t="s">
        <v>269</v>
      </c>
      <c r="M10" s="86"/>
      <c r="N10" s="87"/>
      <c r="O10" s="86"/>
      <c r="P10" s="86"/>
      <c r="Q10" s="86"/>
      <c r="R10" s="86"/>
      <c r="S10" s="86"/>
      <c r="T10" s="86"/>
      <c r="U10" s="86"/>
      <c r="V10" s="86"/>
    </row>
    <row r="11" spans="1:22" s="19" customFormat="1" ht="38.25">
      <c r="A11" s="79">
        <v>7</v>
      </c>
      <c r="B11" s="79" t="s">
        <v>242</v>
      </c>
      <c r="C11" s="81" t="s">
        <v>163</v>
      </c>
      <c r="D11" s="79" t="s">
        <v>164</v>
      </c>
      <c r="E11" s="81" t="s">
        <v>171</v>
      </c>
      <c r="F11" s="81" t="s">
        <v>70</v>
      </c>
      <c r="G11" s="84" t="s">
        <v>267</v>
      </c>
      <c r="H11" s="86" t="s">
        <v>265</v>
      </c>
      <c r="I11" s="86"/>
      <c r="J11" s="86"/>
      <c r="K11" s="86"/>
      <c r="L11" s="86"/>
      <c r="M11" s="86"/>
      <c r="N11" s="87"/>
      <c r="O11" s="86"/>
      <c r="P11" s="86"/>
      <c r="Q11" s="86"/>
      <c r="R11" s="86"/>
      <c r="S11" s="86" t="s">
        <v>266</v>
      </c>
      <c r="T11" s="86"/>
      <c r="U11" s="86"/>
      <c r="V11" s="86"/>
    </row>
    <row r="12" spans="1:22" s="19" customFormat="1" ht="38.25">
      <c r="A12" s="79">
        <v>8</v>
      </c>
      <c r="B12" s="79" t="s">
        <v>242</v>
      </c>
      <c r="C12" s="81" t="s">
        <v>163</v>
      </c>
      <c r="D12" s="79" t="s">
        <v>164</v>
      </c>
      <c r="E12" s="81" t="s">
        <v>172</v>
      </c>
      <c r="F12" s="81" t="s">
        <v>70</v>
      </c>
      <c r="G12" s="84" t="s">
        <v>284</v>
      </c>
      <c r="H12" s="86" t="s">
        <v>265</v>
      </c>
      <c r="I12" s="86"/>
      <c r="J12" s="86"/>
      <c r="K12" s="86"/>
      <c r="L12" s="86"/>
      <c r="M12" s="86"/>
      <c r="N12" s="87"/>
      <c r="O12" s="86"/>
      <c r="P12" s="86"/>
      <c r="Q12" s="86"/>
      <c r="R12" s="86"/>
      <c r="S12" s="86"/>
      <c r="T12" s="86" t="s">
        <v>283</v>
      </c>
      <c r="U12" s="86"/>
      <c r="V12" s="86"/>
    </row>
    <row r="13" spans="1:22" s="19" customFormat="1" ht="38.25">
      <c r="A13" s="79">
        <v>9</v>
      </c>
      <c r="B13" s="79" t="s">
        <v>242</v>
      </c>
      <c r="C13" s="81" t="s">
        <v>163</v>
      </c>
      <c r="D13" s="79" t="s">
        <v>164</v>
      </c>
      <c r="E13" s="81" t="s">
        <v>173</v>
      </c>
      <c r="F13" s="81" t="s">
        <v>70</v>
      </c>
      <c r="G13" s="84" t="s">
        <v>263</v>
      </c>
      <c r="H13" s="86" t="s">
        <v>280</v>
      </c>
      <c r="I13" s="86"/>
      <c r="J13" s="86"/>
      <c r="K13" s="86"/>
      <c r="L13" s="86"/>
      <c r="M13" s="86"/>
      <c r="N13" s="87"/>
      <c r="O13" s="86"/>
      <c r="P13" s="86"/>
      <c r="Q13" s="86"/>
      <c r="R13" s="86"/>
      <c r="S13" s="86"/>
      <c r="T13" s="86"/>
      <c r="U13" s="86" t="s">
        <v>289</v>
      </c>
      <c r="V13" s="86"/>
    </row>
    <row r="14" spans="1:22" s="19" customFormat="1" ht="38.25">
      <c r="A14" s="79">
        <v>10</v>
      </c>
      <c r="B14" s="79" t="s">
        <v>242</v>
      </c>
      <c r="C14" s="81" t="s">
        <v>163</v>
      </c>
      <c r="D14" s="79" t="s">
        <v>164</v>
      </c>
      <c r="E14" s="81" t="s">
        <v>174</v>
      </c>
      <c r="F14" s="81" t="s">
        <v>70</v>
      </c>
      <c r="G14" s="84" t="s">
        <v>276</v>
      </c>
      <c r="H14" s="86" t="s">
        <v>275</v>
      </c>
      <c r="I14" s="86"/>
      <c r="J14" s="86" t="s">
        <v>273</v>
      </c>
      <c r="K14" s="86"/>
      <c r="L14" s="86"/>
      <c r="M14" s="86"/>
      <c r="N14" s="87"/>
      <c r="O14" s="86"/>
      <c r="P14" s="86"/>
      <c r="Q14" s="86"/>
      <c r="R14" s="86"/>
      <c r="S14" s="86"/>
      <c r="T14" s="86"/>
      <c r="U14" s="86"/>
      <c r="V14" s="86"/>
    </row>
    <row r="15" spans="1:22" s="19" customFormat="1" ht="38.25">
      <c r="A15" s="79">
        <v>11</v>
      </c>
      <c r="B15" s="79" t="s">
        <v>242</v>
      </c>
      <c r="C15" s="81" t="s">
        <v>163</v>
      </c>
      <c r="D15" s="79" t="s">
        <v>164</v>
      </c>
      <c r="E15" s="81" t="s">
        <v>175</v>
      </c>
      <c r="F15" s="81" t="s">
        <v>70</v>
      </c>
      <c r="G15" s="84" t="s">
        <v>274</v>
      </c>
      <c r="H15" s="86" t="s">
        <v>272</v>
      </c>
      <c r="I15" s="86" t="s">
        <v>273</v>
      </c>
      <c r="J15" s="86"/>
      <c r="K15" s="86"/>
      <c r="L15" s="86"/>
      <c r="M15" s="86"/>
      <c r="N15" s="87"/>
      <c r="O15" s="86"/>
      <c r="P15" s="86"/>
      <c r="Q15" s="86"/>
      <c r="R15" s="86"/>
      <c r="S15" s="86"/>
      <c r="T15" s="86"/>
      <c r="U15" s="86"/>
      <c r="V15" s="86"/>
    </row>
    <row r="16" spans="1:22" s="19" customFormat="1" ht="38.25">
      <c r="A16" s="79">
        <v>12</v>
      </c>
      <c r="B16" s="79" t="s">
        <v>242</v>
      </c>
      <c r="C16" s="81" t="s">
        <v>163</v>
      </c>
      <c r="D16" s="79" t="s">
        <v>164</v>
      </c>
      <c r="E16" s="81" t="s">
        <v>176</v>
      </c>
      <c r="F16" s="81" t="s">
        <v>70</v>
      </c>
      <c r="G16" s="84" t="s">
        <v>269</v>
      </c>
      <c r="H16" s="86" t="s">
        <v>262</v>
      </c>
      <c r="I16" s="86"/>
      <c r="J16" s="86"/>
      <c r="K16" s="86"/>
      <c r="L16" s="86"/>
      <c r="M16" s="86"/>
      <c r="N16" s="87" t="s">
        <v>268</v>
      </c>
      <c r="O16" s="86"/>
      <c r="P16" s="86"/>
      <c r="Q16" s="86"/>
      <c r="R16" s="86"/>
      <c r="S16" s="86"/>
      <c r="T16" s="86"/>
      <c r="U16" s="86"/>
      <c r="V16" s="86"/>
    </row>
    <row r="17" spans="1:22" s="19" customFormat="1" ht="38.25">
      <c r="A17" s="79">
        <v>13</v>
      </c>
      <c r="B17" s="79" t="s">
        <v>242</v>
      </c>
      <c r="C17" s="81" t="s">
        <v>163</v>
      </c>
      <c r="D17" s="79" t="s">
        <v>164</v>
      </c>
      <c r="E17" s="81" t="s">
        <v>177</v>
      </c>
      <c r="F17" s="81" t="s">
        <v>70</v>
      </c>
      <c r="G17" s="84" t="s">
        <v>305</v>
      </c>
      <c r="H17" s="86" t="s">
        <v>275</v>
      </c>
      <c r="I17" s="86"/>
      <c r="J17" s="86"/>
      <c r="K17" s="86"/>
      <c r="L17" s="86"/>
      <c r="M17" s="86"/>
      <c r="N17" s="87"/>
      <c r="O17" s="86"/>
      <c r="P17" s="86"/>
      <c r="Q17" s="86"/>
      <c r="R17" s="86" t="s">
        <v>307</v>
      </c>
      <c r="S17" s="86"/>
      <c r="T17" s="86"/>
      <c r="U17" s="86"/>
      <c r="V17" s="86"/>
    </row>
    <row r="18" spans="1:22" s="19" customFormat="1" ht="38.25">
      <c r="A18" s="79">
        <v>14</v>
      </c>
      <c r="B18" s="79" t="s">
        <v>242</v>
      </c>
      <c r="C18" s="81" t="s">
        <v>163</v>
      </c>
      <c r="D18" s="79" t="s">
        <v>164</v>
      </c>
      <c r="E18" s="81" t="s">
        <v>178</v>
      </c>
      <c r="F18" s="81" t="s">
        <v>70</v>
      </c>
      <c r="G18" s="84" t="s">
        <v>279</v>
      </c>
      <c r="H18" s="86" t="s">
        <v>280</v>
      </c>
      <c r="I18" s="86"/>
      <c r="J18" s="86"/>
      <c r="K18" s="86"/>
      <c r="L18" s="86"/>
      <c r="M18" s="86"/>
      <c r="N18" s="87" t="s">
        <v>301</v>
      </c>
      <c r="O18" s="86"/>
      <c r="P18" s="86"/>
      <c r="Q18" s="86"/>
      <c r="R18" s="86"/>
      <c r="S18" s="86"/>
      <c r="T18" s="86"/>
      <c r="U18" s="86"/>
      <c r="V18" s="86"/>
    </row>
    <row r="19" spans="1:22" s="19" customFormat="1" ht="38.25">
      <c r="A19" s="79">
        <v>15</v>
      </c>
      <c r="B19" s="79" t="s">
        <v>242</v>
      </c>
      <c r="C19" s="81" t="s">
        <v>163</v>
      </c>
      <c r="D19" s="79" t="s">
        <v>164</v>
      </c>
      <c r="E19" s="81" t="s">
        <v>179</v>
      </c>
      <c r="F19" s="81" t="s">
        <v>70</v>
      </c>
      <c r="G19" s="84" t="s">
        <v>276</v>
      </c>
      <c r="H19" s="86" t="s">
        <v>265</v>
      </c>
      <c r="I19" s="86"/>
      <c r="J19" s="86"/>
      <c r="K19" s="86"/>
      <c r="L19" s="86"/>
      <c r="M19" s="86" t="s">
        <v>289</v>
      </c>
      <c r="N19" s="87"/>
      <c r="O19" s="86"/>
      <c r="P19" s="86"/>
      <c r="Q19" s="86"/>
      <c r="R19" s="86"/>
      <c r="S19" s="86"/>
      <c r="T19" s="86"/>
      <c r="U19" s="86"/>
      <c r="V19" s="86"/>
    </row>
    <row r="20" spans="1:22" s="19" customFormat="1" ht="38.25">
      <c r="A20" s="79">
        <v>16</v>
      </c>
      <c r="B20" s="79" t="s">
        <v>242</v>
      </c>
      <c r="C20" s="81" t="s">
        <v>163</v>
      </c>
      <c r="D20" s="79" t="s">
        <v>164</v>
      </c>
      <c r="E20" s="81" t="s">
        <v>180</v>
      </c>
      <c r="F20" s="81" t="s">
        <v>70</v>
      </c>
      <c r="G20" s="84" t="s">
        <v>279</v>
      </c>
      <c r="H20" s="86" t="s">
        <v>277</v>
      </c>
      <c r="I20" s="86" t="s">
        <v>278</v>
      </c>
      <c r="J20" s="86"/>
      <c r="K20" s="86"/>
      <c r="L20" s="86"/>
      <c r="M20" s="86"/>
      <c r="N20" s="87"/>
      <c r="O20" s="86"/>
      <c r="P20" s="86"/>
      <c r="Q20" s="86"/>
      <c r="R20" s="86"/>
      <c r="S20" s="86"/>
      <c r="T20" s="86"/>
      <c r="U20" s="86"/>
      <c r="V20" s="86"/>
    </row>
    <row r="21" spans="1:22" s="19" customFormat="1" ht="38.25">
      <c r="A21" s="79">
        <v>17</v>
      </c>
      <c r="B21" s="79" t="s">
        <v>242</v>
      </c>
      <c r="C21" s="81" t="s">
        <v>163</v>
      </c>
      <c r="D21" s="79" t="s">
        <v>164</v>
      </c>
      <c r="E21" s="81" t="s">
        <v>181</v>
      </c>
      <c r="F21" s="81" t="s">
        <v>70</v>
      </c>
      <c r="G21" s="84" t="s">
        <v>274</v>
      </c>
      <c r="H21" s="86" t="s">
        <v>262</v>
      </c>
      <c r="I21" s="86"/>
      <c r="J21" s="86"/>
      <c r="K21" s="86"/>
      <c r="L21" s="86" t="s">
        <v>289</v>
      </c>
      <c r="M21" s="86"/>
      <c r="N21" s="87"/>
      <c r="O21" s="86"/>
      <c r="P21" s="86"/>
      <c r="Q21" s="86"/>
      <c r="R21" s="86"/>
      <c r="S21" s="86"/>
      <c r="T21" s="86"/>
      <c r="U21" s="86"/>
      <c r="V21" s="86"/>
    </row>
    <row r="22" spans="1:22" s="19" customFormat="1" ht="38.25">
      <c r="A22" s="79">
        <v>18</v>
      </c>
      <c r="B22" s="79" t="s">
        <v>242</v>
      </c>
      <c r="C22" s="81" t="s">
        <v>163</v>
      </c>
      <c r="D22" s="79" t="s">
        <v>164</v>
      </c>
      <c r="E22" s="81" t="s">
        <v>182</v>
      </c>
      <c r="F22" s="81" t="s">
        <v>70</v>
      </c>
      <c r="G22" s="84" t="s">
        <v>283</v>
      </c>
      <c r="H22" s="86" t="s">
        <v>262</v>
      </c>
      <c r="I22" s="86" t="s">
        <v>285</v>
      </c>
      <c r="J22" s="86"/>
      <c r="K22" s="86"/>
      <c r="L22" s="86"/>
      <c r="M22" s="86"/>
      <c r="N22" s="87"/>
      <c r="O22" s="86"/>
      <c r="P22" s="86"/>
      <c r="Q22" s="86"/>
      <c r="R22" s="86"/>
      <c r="S22" s="86"/>
      <c r="T22" s="86"/>
      <c r="U22" s="86"/>
      <c r="V22" s="86"/>
    </row>
    <row r="23" spans="1:22" s="19" customFormat="1" ht="38.25">
      <c r="A23" s="79">
        <v>19</v>
      </c>
      <c r="B23" s="79" t="s">
        <v>242</v>
      </c>
      <c r="C23" s="81" t="s">
        <v>163</v>
      </c>
      <c r="D23" s="79" t="s">
        <v>164</v>
      </c>
      <c r="E23" s="81" t="s">
        <v>183</v>
      </c>
      <c r="F23" s="81" t="s">
        <v>70</v>
      </c>
      <c r="G23" s="84" t="s">
        <v>298</v>
      </c>
      <c r="H23" s="86" t="s">
        <v>280</v>
      </c>
      <c r="I23" s="86"/>
      <c r="J23" s="86"/>
      <c r="K23" s="86"/>
      <c r="L23" s="86"/>
      <c r="M23" s="86" t="s">
        <v>287</v>
      </c>
      <c r="N23" s="87"/>
      <c r="O23" s="86"/>
      <c r="P23" s="86"/>
      <c r="Q23" s="86"/>
      <c r="R23" s="86"/>
      <c r="S23" s="86"/>
      <c r="T23" s="86"/>
      <c r="U23" s="86"/>
      <c r="V23" s="86"/>
    </row>
    <row r="24" spans="1:22" s="19" customFormat="1" ht="38.25">
      <c r="A24" s="79">
        <v>20</v>
      </c>
      <c r="B24" s="79" t="s">
        <v>242</v>
      </c>
      <c r="C24" s="81" t="s">
        <v>163</v>
      </c>
      <c r="D24" s="79" t="s">
        <v>164</v>
      </c>
      <c r="E24" s="81" t="s">
        <v>184</v>
      </c>
      <c r="F24" s="81" t="s">
        <v>70</v>
      </c>
      <c r="G24" s="84" t="s">
        <v>294</v>
      </c>
      <c r="H24" s="86" t="s">
        <v>293</v>
      </c>
      <c r="I24" s="86" t="s">
        <v>269</v>
      </c>
      <c r="J24" s="86"/>
      <c r="K24" s="86"/>
      <c r="L24" s="86"/>
      <c r="M24" s="86"/>
      <c r="N24" s="87"/>
      <c r="O24" s="86"/>
      <c r="P24" s="86"/>
      <c r="Q24" s="86"/>
      <c r="R24" s="86"/>
      <c r="S24" s="86"/>
      <c r="T24" s="86"/>
      <c r="U24" s="86"/>
      <c r="V24" s="86"/>
    </row>
    <row r="25" spans="1:22" s="19" customFormat="1" ht="38.25">
      <c r="A25" s="79">
        <v>21</v>
      </c>
      <c r="B25" s="79" t="s">
        <v>242</v>
      </c>
      <c r="C25" s="81" t="s">
        <v>163</v>
      </c>
      <c r="D25" s="79" t="s">
        <v>164</v>
      </c>
      <c r="E25" s="81" t="s">
        <v>185</v>
      </c>
      <c r="F25" s="81" t="s">
        <v>70</v>
      </c>
      <c r="G25" s="84" t="s">
        <v>283</v>
      </c>
      <c r="H25" s="86" t="s">
        <v>265</v>
      </c>
      <c r="I25" s="86"/>
      <c r="J25" s="86"/>
      <c r="K25" s="86"/>
      <c r="L25" s="86"/>
      <c r="M25" s="86" t="s">
        <v>300</v>
      </c>
      <c r="N25" s="87"/>
      <c r="O25" s="86"/>
      <c r="P25" s="86"/>
      <c r="Q25" s="86"/>
      <c r="R25" s="86"/>
      <c r="S25" s="86"/>
      <c r="T25" s="86"/>
      <c r="U25" s="86"/>
      <c r="V25" s="86"/>
    </row>
    <row r="26" spans="1:22" s="19" customFormat="1" ht="38.25">
      <c r="A26" s="79">
        <v>22</v>
      </c>
      <c r="B26" s="79" t="s">
        <v>242</v>
      </c>
      <c r="C26" s="81" t="s">
        <v>163</v>
      </c>
      <c r="D26" s="79" t="s">
        <v>164</v>
      </c>
      <c r="E26" s="81" t="s">
        <v>186</v>
      </c>
      <c r="F26" s="81" t="s">
        <v>70</v>
      </c>
      <c r="G26" s="84" t="s">
        <v>269</v>
      </c>
      <c r="H26" s="86" t="s">
        <v>262</v>
      </c>
      <c r="I26" s="86"/>
      <c r="J26" s="86" t="s">
        <v>268</v>
      </c>
      <c r="K26" s="86"/>
      <c r="L26" s="86"/>
      <c r="M26" s="86"/>
      <c r="N26" s="87"/>
      <c r="O26" s="86"/>
      <c r="P26" s="86"/>
      <c r="Q26" s="86"/>
      <c r="R26" s="86"/>
      <c r="S26" s="86"/>
      <c r="T26" s="86"/>
      <c r="U26" s="86"/>
      <c r="V26" s="86"/>
    </row>
    <row r="27" spans="1:22" s="19" customFormat="1" ht="38.25">
      <c r="A27" s="79">
        <v>23</v>
      </c>
      <c r="B27" s="79" t="s">
        <v>242</v>
      </c>
      <c r="C27" s="81" t="s">
        <v>163</v>
      </c>
      <c r="D27" s="79" t="s">
        <v>164</v>
      </c>
      <c r="E27" s="81" t="s">
        <v>187</v>
      </c>
      <c r="F27" s="81" t="s">
        <v>70</v>
      </c>
      <c r="G27" s="84" t="s">
        <v>279</v>
      </c>
      <c r="H27" s="86" t="s">
        <v>290</v>
      </c>
      <c r="I27" s="86"/>
      <c r="J27" s="86"/>
      <c r="K27" s="86"/>
      <c r="L27" s="86"/>
      <c r="M27" s="86"/>
      <c r="N27" s="87" t="s">
        <v>289</v>
      </c>
      <c r="O27" s="86"/>
      <c r="P27" s="86"/>
      <c r="Q27" s="86"/>
      <c r="R27" s="86"/>
      <c r="S27" s="86"/>
      <c r="T27" s="86"/>
      <c r="U27" s="86"/>
      <c r="V27" s="86"/>
    </row>
    <row r="28" spans="1:22" s="19" customFormat="1" ht="38.25">
      <c r="A28" s="79">
        <v>24</v>
      </c>
      <c r="B28" s="79" t="s">
        <v>242</v>
      </c>
      <c r="C28" s="81" t="s">
        <v>163</v>
      </c>
      <c r="D28" s="79" t="s">
        <v>164</v>
      </c>
      <c r="E28" s="81" t="s">
        <v>188</v>
      </c>
      <c r="F28" s="81" t="s">
        <v>70</v>
      </c>
      <c r="G28" s="84" t="s">
        <v>271</v>
      </c>
      <c r="H28" s="86" t="s">
        <v>291</v>
      </c>
      <c r="I28" s="86"/>
      <c r="J28" s="86"/>
      <c r="K28" s="86"/>
      <c r="L28" s="86"/>
      <c r="M28" s="86"/>
      <c r="N28" s="87"/>
      <c r="O28" s="86"/>
      <c r="P28" s="86"/>
      <c r="Q28" s="86"/>
      <c r="R28" s="86" t="s">
        <v>268</v>
      </c>
      <c r="S28" s="86"/>
      <c r="T28" s="86"/>
      <c r="U28" s="86"/>
      <c r="V28" s="86"/>
    </row>
    <row r="29" spans="1:22" s="19" customFormat="1" ht="38.25">
      <c r="A29" s="79">
        <v>25</v>
      </c>
      <c r="B29" s="79" t="s">
        <v>242</v>
      </c>
      <c r="C29" s="81" t="s">
        <v>163</v>
      </c>
      <c r="D29" s="79" t="s">
        <v>164</v>
      </c>
      <c r="E29" s="81" t="s">
        <v>189</v>
      </c>
      <c r="F29" s="81" t="s">
        <v>70</v>
      </c>
      <c r="G29" s="84" t="s">
        <v>298</v>
      </c>
      <c r="H29" s="86" t="s">
        <v>272</v>
      </c>
      <c r="I29" s="86"/>
      <c r="J29" s="86"/>
      <c r="K29" s="86"/>
      <c r="L29" s="86"/>
      <c r="M29" s="86"/>
      <c r="N29" s="87"/>
      <c r="O29" s="86"/>
      <c r="P29" s="86"/>
      <c r="Q29" s="86"/>
      <c r="R29" s="86"/>
      <c r="S29" s="86" t="s">
        <v>297</v>
      </c>
      <c r="T29" s="86"/>
      <c r="U29" s="86"/>
      <c r="V29" s="86"/>
    </row>
    <row r="30" spans="1:22" s="19" customFormat="1" ht="38.25">
      <c r="A30" s="79">
        <v>26</v>
      </c>
      <c r="B30" s="79" t="s">
        <v>242</v>
      </c>
      <c r="C30" s="81" t="s">
        <v>190</v>
      </c>
      <c r="D30" s="79" t="s">
        <v>164</v>
      </c>
      <c r="E30" s="81" t="s">
        <v>191</v>
      </c>
      <c r="F30" s="81" t="s">
        <v>70</v>
      </c>
      <c r="G30" s="84" t="s">
        <v>271</v>
      </c>
      <c r="H30" s="86" t="s">
        <v>280</v>
      </c>
      <c r="I30" s="86"/>
      <c r="J30" s="86"/>
      <c r="K30" s="86"/>
      <c r="L30" s="86"/>
      <c r="M30" s="86"/>
      <c r="N30" s="87"/>
      <c r="O30" s="86"/>
      <c r="P30" s="86" t="s">
        <v>273</v>
      </c>
      <c r="Q30" s="86"/>
      <c r="R30" s="86"/>
      <c r="S30" s="86"/>
      <c r="T30" s="86"/>
      <c r="U30" s="86"/>
      <c r="V30" s="86"/>
    </row>
    <row r="31" spans="1:22" s="19" customFormat="1" ht="38.25">
      <c r="A31" s="79">
        <v>27</v>
      </c>
      <c r="B31" s="79" t="s">
        <v>242</v>
      </c>
      <c r="C31" s="81" t="s">
        <v>190</v>
      </c>
      <c r="D31" s="79" t="s">
        <v>164</v>
      </c>
      <c r="E31" s="81" t="s">
        <v>292</v>
      </c>
      <c r="F31" s="81" t="s">
        <v>70</v>
      </c>
      <c r="G31" s="84" t="s">
        <v>279</v>
      </c>
      <c r="H31" s="86" t="s">
        <v>291</v>
      </c>
      <c r="I31" s="86"/>
      <c r="J31" s="86"/>
      <c r="K31" s="86"/>
      <c r="L31" s="86" t="s">
        <v>299</v>
      </c>
      <c r="M31" s="86"/>
      <c r="N31" s="87"/>
      <c r="O31" s="86"/>
      <c r="P31" s="86"/>
      <c r="Q31" s="86"/>
      <c r="R31" s="86"/>
      <c r="S31" s="86"/>
      <c r="T31" s="86"/>
      <c r="U31" s="86"/>
      <c r="V31" s="86"/>
    </row>
    <row r="32" spans="1:22" s="19" customFormat="1" ht="38.25">
      <c r="A32" s="79">
        <v>28</v>
      </c>
      <c r="B32" s="79" t="s">
        <v>242</v>
      </c>
      <c r="C32" s="81" t="s">
        <v>163</v>
      </c>
      <c r="D32" s="79" t="s">
        <v>164</v>
      </c>
      <c r="E32" s="81" t="s">
        <v>192</v>
      </c>
      <c r="F32" s="81" t="s">
        <v>70</v>
      </c>
      <c r="G32" s="84" t="s">
        <v>279</v>
      </c>
      <c r="H32" s="86" t="s">
        <v>275</v>
      </c>
      <c r="I32" s="86"/>
      <c r="J32" s="86"/>
      <c r="K32" s="86"/>
      <c r="L32" s="86"/>
      <c r="M32" s="86"/>
      <c r="N32" s="87" t="s">
        <v>310</v>
      </c>
      <c r="O32" s="86"/>
      <c r="P32" s="86"/>
      <c r="Q32" s="86"/>
      <c r="R32" s="86"/>
      <c r="S32" s="86"/>
      <c r="T32" s="86"/>
      <c r="U32" s="86"/>
      <c r="V32" s="86"/>
    </row>
    <row r="33" spans="1:22" s="19" customFormat="1" ht="38.25">
      <c r="A33" s="79">
        <v>29</v>
      </c>
      <c r="B33" s="79" t="s">
        <v>242</v>
      </c>
      <c r="C33" s="81" t="s">
        <v>163</v>
      </c>
      <c r="D33" s="79" t="s">
        <v>164</v>
      </c>
      <c r="E33" s="81" t="s">
        <v>193</v>
      </c>
      <c r="F33" s="81" t="s">
        <v>70</v>
      </c>
      <c r="G33" s="84" t="s">
        <v>263</v>
      </c>
      <c r="H33" s="86" t="s">
        <v>280</v>
      </c>
      <c r="I33" s="86"/>
      <c r="J33" s="86"/>
      <c r="K33" s="86"/>
      <c r="L33" s="86"/>
      <c r="M33" s="86"/>
      <c r="N33" s="87"/>
      <c r="O33" s="86"/>
      <c r="P33" s="86"/>
      <c r="Q33" s="86"/>
      <c r="R33" s="86" t="s">
        <v>289</v>
      </c>
      <c r="S33" s="86"/>
      <c r="T33" s="86"/>
      <c r="U33" s="86"/>
      <c r="V33" s="86"/>
    </row>
    <row r="34" spans="1:22" s="19" customFormat="1" ht="38.25">
      <c r="A34" s="79">
        <v>30</v>
      </c>
      <c r="B34" s="79" t="s">
        <v>242</v>
      </c>
      <c r="C34" s="81" t="s">
        <v>190</v>
      </c>
      <c r="D34" s="79" t="s">
        <v>164</v>
      </c>
      <c r="E34" s="81" t="s">
        <v>194</v>
      </c>
      <c r="F34" s="81" t="s">
        <v>70</v>
      </c>
      <c r="G34" s="84" t="s">
        <v>284</v>
      </c>
      <c r="H34" s="86" t="s">
        <v>295</v>
      </c>
      <c r="I34" s="86"/>
      <c r="J34" s="86"/>
      <c r="K34" s="86"/>
      <c r="L34" s="86"/>
      <c r="M34" s="86"/>
      <c r="N34" s="87"/>
      <c r="O34" s="86"/>
      <c r="P34" s="86" t="s">
        <v>296</v>
      </c>
      <c r="Q34" s="86"/>
      <c r="R34" s="86"/>
      <c r="S34" s="86"/>
      <c r="T34" s="86"/>
      <c r="U34" s="86"/>
      <c r="V34" s="86"/>
    </row>
    <row r="35" spans="1:22" s="19" customFormat="1" ht="38.25">
      <c r="A35" s="79">
        <v>31</v>
      </c>
      <c r="B35" s="79" t="s">
        <v>242</v>
      </c>
      <c r="C35" s="81" t="s">
        <v>163</v>
      </c>
      <c r="D35" s="79" t="s">
        <v>164</v>
      </c>
      <c r="E35" s="81" t="s">
        <v>195</v>
      </c>
      <c r="F35" s="81" t="s">
        <v>70</v>
      </c>
      <c r="G35" s="84" t="s">
        <v>302</v>
      </c>
      <c r="H35" s="86" t="s">
        <v>262</v>
      </c>
      <c r="I35" s="86"/>
      <c r="J35" s="86"/>
      <c r="K35" s="86"/>
      <c r="L35" s="86"/>
      <c r="M35" s="86"/>
      <c r="N35" s="87"/>
      <c r="O35" s="86"/>
      <c r="P35" s="86"/>
      <c r="Q35" s="86"/>
      <c r="R35" s="86"/>
      <c r="S35" s="86" t="s">
        <v>301</v>
      </c>
      <c r="T35" s="86"/>
      <c r="U35" s="86"/>
      <c r="V35" s="86"/>
    </row>
    <row r="36" spans="1:22" s="19" customFormat="1" ht="38.25">
      <c r="A36" s="79">
        <v>32</v>
      </c>
      <c r="B36" s="79" t="s">
        <v>242</v>
      </c>
      <c r="C36" s="81" t="s">
        <v>163</v>
      </c>
      <c r="D36" s="79" t="s">
        <v>164</v>
      </c>
      <c r="E36" s="81" t="s">
        <v>196</v>
      </c>
      <c r="F36" s="81" t="s">
        <v>70</v>
      </c>
      <c r="G36" s="84" t="s">
        <v>298</v>
      </c>
      <c r="H36" s="86" t="s">
        <v>293</v>
      </c>
      <c r="I36" s="86"/>
      <c r="J36" s="86"/>
      <c r="K36" s="86"/>
      <c r="L36" s="86"/>
      <c r="M36" s="86"/>
      <c r="N36" s="87"/>
      <c r="O36" s="86"/>
      <c r="P36" s="86"/>
      <c r="Q36" s="86"/>
      <c r="R36" s="86"/>
      <c r="S36" s="86"/>
      <c r="T36" s="86" t="s">
        <v>278</v>
      </c>
      <c r="U36" s="86"/>
      <c r="V36" s="86"/>
    </row>
    <row r="37" spans="1:22" s="19" customFormat="1" ht="38.25">
      <c r="A37" s="79">
        <v>33</v>
      </c>
      <c r="B37" s="79" t="s">
        <v>242</v>
      </c>
      <c r="C37" s="81" t="s">
        <v>190</v>
      </c>
      <c r="D37" s="79" t="s">
        <v>164</v>
      </c>
      <c r="E37" s="81" t="s">
        <v>197</v>
      </c>
      <c r="F37" s="81" t="s">
        <v>70</v>
      </c>
      <c r="G37" s="84" t="s">
        <v>282</v>
      </c>
      <c r="H37" s="86" t="s">
        <v>290</v>
      </c>
      <c r="I37" s="86"/>
      <c r="J37" s="86"/>
      <c r="K37" s="86"/>
      <c r="L37" s="86"/>
      <c r="M37" s="86" t="s">
        <v>299</v>
      </c>
      <c r="N37" s="87"/>
      <c r="O37" s="86"/>
      <c r="P37" s="86"/>
      <c r="Q37" s="86"/>
      <c r="R37" s="86"/>
      <c r="S37" s="86"/>
      <c r="T37" s="86"/>
      <c r="U37" s="86"/>
      <c r="V37" s="86"/>
    </row>
    <row r="38" spans="1:22" s="19" customFormat="1" ht="38.25">
      <c r="A38" s="79">
        <v>34</v>
      </c>
      <c r="B38" s="79" t="s">
        <v>242</v>
      </c>
      <c r="C38" s="81" t="s">
        <v>163</v>
      </c>
      <c r="D38" s="79" t="s">
        <v>164</v>
      </c>
      <c r="E38" s="81" t="s">
        <v>198</v>
      </c>
      <c r="F38" s="81" t="s">
        <v>70</v>
      </c>
      <c r="G38" s="84" t="s">
        <v>263</v>
      </c>
      <c r="H38" s="86" t="s">
        <v>291</v>
      </c>
      <c r="I38" s="86"/>
      <c r="J38" s="86" t="s">
        <v>301</v>
      </c>
      <c r="K38" s="86"/>
      <c r="L38" s="86"/>
      <c r="M38" s="86"/>
      <c r="N38" s="87"/>
      <c r="O38" s="86"/>
      <c r="P38" s="86"/>
      <c r="Q38" s="86"/>
      <c r="R38" s="86"/>
      <c r="S38" s="86"/>
      <c r="T38" s="86"/>
      <c r="U38" s="86"/>
      <c r="V38" s="86"/>
    </row>
    <row r="39" spans="1:22" s="19" customFormat="1" ht="38.25">
      <c r="A39" s="79">
        <v>35</v>
      </c>
      <c r="B39" s="79" t="s">
        <v>242</v>
      </c>
      <c r="C39" s="81" t="s">
        <v>163</v>
      </c>
      <c r="D39" s="79" t="s">
        <v>164</v>
      </c>
      <c r="E39" s="81" t="s">
        <v>199</v>
      </c>
      <c r="F39" s="81" t="s">
        <v>70</v>
      </c>
      <c r="G39" s="84" t="s">
        <v>302</v>
      </c>
      <c r="H39" s="86" t="s">
        <v>290</v>
      </c>
      <c r="I39" s="86"/>
      <c r="J39" s="86"/>
      <c r="K39" s="86"/>
      <c r="L39" s="86"/>
      <c r="M39" s="86"/>
      <c r="N39" s="87" t="s">
        <v>270</v>
      </c>
      <c r="O39" s="86"/>
      <c r="P39" s="86"/>
      <c r="Q39" s="86"/>
      <c r="R39" s="86"/>
      <c r="S39" s="86"/>
      <c r="T39" s="86"/>
      <c r="U39" s="86"/>
      <c r="V39" s="86"/>
    </row>
    <row r="40" spans="1:22" s="19" customFormat="1" ht="38.25">
      <c r="A40" s="79">
        <v>36</v>
      </c>
      <c r="B40" s="79" t="s">
        <v>242</v>
      </c>
      <c r="C40" s="81" t="s">
        <v>190</v>
      </c>
      <c r="D40" s="79" t="s">
        <v>164</v>
      </c>
      <c r="E40" s="81" t="s">
        <v>200</v>
      </c>
      <c r="F40" s="81" t="s">
        <v>70</v>
      </c>
      <c r="G40" s="84" t="s">
        <v>279</v>
      </c>
      <c r="H40" s="86" t="s">
        <v>290</v>
      </c>
      <c r="I40" s="86"/>
      <c r="J40" s="86"/>
      <c r="K40" s="86"/>
      <c r="L40" s="86"/>
      <c r="M40" s="86"/>
      <c r="N40" s="87"/>
      <c r="O40" s="86"/>
      <c r="P40" s="86"/>
      <c r="Q40" s="86"/>
      <c r="R40" s="86" t="s">
        <v>289</v>
      </c>
      <c r="S40" s="86"/>
      <c r="T40" s="86"/>
      <c r="U40" s="86"/>
      <c r="V40" s="86"/>
    </row>
    <row r="41" spans="1:22" s="19" customFormat="1" ht="38.25">
      <c r="A41" s="79">
        <v>37</v>
      </c>
      <c r="B41" s="79" t="s">
        <v>242</v>
      </c>
      <c r="C41" s="81" t="s">
        <v>163</v>
      </c>
      <c r="D41" s="79" t="s">
        <v>164</v>
      </c>
      <c r="E41" s="81" t="s">
        <v>201</v>
      </c>
      <c r="F41" s="81" t="s">
        <v>70</v>
      </c>
      <c r="G41" s="84" t="s">
        <v>287</v>
      </c>
      <c r="H41" s="86" t="s">
        <v>275</v>
      </c>
      <c r="I41" s="86"/>
      <c r="J41" s="86"/>
      <c r="K41" s="86"/>
      <c r="L41" s="86"/>
      <c r="M41" s="86"/>
      <c r="N41" s="87"/>
      <c r="O41" s="86"/>
      <c r="P41" s="86"/>
      <c r="Q41" s="86"/>
      <c r="R41" s="86"/>
      <c r="S41" s="86"/>
      <c r="T41" s="86"/>
      <c r="U41" s="86" t="s">
        <v>281</v>
      </c>
      <c r="V41" s="86"/>
    </row>
    <row r="42" spans="1:22" s="19" customFormat="1" ht="38.25">
      <c r="A42" s="79">
        <v>38</v>
      </c>
      <c r="B42" s="79" t="s">
        <v>242</v>
      </c>
      <c r="C42" s="81" t="s">
        <v>163</v>
      </c>
      <c r="D42" s="79" t="s">
        <v>164</v>
      </c>
      <c r="E42" s="81" t="s">
        <v>202</v>
      </c>
      <c r="F42" s="81" t="s">
        <v>70</v>
      </c>
      <c r="G42" s="84" t="s">
        <v>274</v>
      </c>
      <c r="H42" s="86" t="s">
        <v>262</v>
      </c>
      <c r="I42" s="86"/>
      <c r="J42" s="86"/>
      <c r="K42" s="86"/>
      <c r="L42" s="86" t="s">
        <v>289</v>
      </c>
      <c r="M42" s="86"/>
      <c r="N42" s="87"/>
      <c r="O42" s="86"/>
      <c r="P42" s="86"/>
      <c r="Q42" s="86"/>
      <c r="R42" s="86"/>
      <c r="S42" s="86"/>
      <c r="T42" s="86"/>
      <c r="U42" s="86"/>
      <c r="V42" s="86"/>
    </row>
    <row r="43" spans="1:22" s="19" customFormat="1" ht="38.25">
      <c r="A43" s="79">
        <v>39</v>
      </c>
      <c r="B43" s="79" t="s">
        <v>242</v>
      </c>
      <c r="C43" s="81" t="s">
        <v>190</v>
      </c>
      <c r="D43" s="79" t="s">
        <v>164</v>
      </c>
      <c r="E43" s="81" t="s">
        <v>203</v>
      </c>
      <c r="F43" s="81" t="s">
        <v>70</v>
      </c>
      <c r="G43" s="84" t="s">
        <v>273</v>
      </c>
      <c r="H43" s="86" t="s">
        <v>308</v>
      </c>
      <c r="I43" s="86"/>
      <c r="J43" s="86"/>
      <c r="K43" s="86"/>
      <c r="L43" s="86"/>
      <c r="M43" s="86"/>
      <c r="N43" s="87"/>
      <c r="O43" s="86"/>
      <c r="P43" s="86"/>
      <c r="Q43" s="86"/>
      <c r="R43" s="86"/>
      <c r="S43" s="86"/>
      <c r="T43" s="86" t="s">
        <v>308</v>
      </c>
      <c r="U43" s="86"/>
      <c r="V43" s="86"/>
    </row>
    <row r="44" spans="1:22" s="19" customFormat="1" ht="38.25">
      <c r="A44" s="79">
        <v>40</v>
      </c>
      <c r="B44" s="79" t="s">
        <v>242</v>
      </c>
      <c r="C44" s="81" t="s">
        <v>163</v>
      </c>
      <c r="D44" s="79" t="s">
        <v>164</v>
      </c>
      <c r="E44" s="81" t="s">
        <v>204</v>
      </c>
      <c r="F44" s="81" t="s">
        <v>70</v>
      </c>
      <c r="G44" s="84" t="s">
        <v>269</v>
      </c>
      <c r="H44" s="86" t="s">
        <v>265</v>
      </c>
      <c r="I44" s="86"/>
      <c r="J44" s="86"/>
      <c r="K44" s="86"/>
      <c r="L44" s="86"/>
      <c r="M44" s="86"/>
      <c r="N44" s="87"/>
      <c r="O44" s="86"/>
      <c r="P44" s="86"/>
      <c r="Q44" s="86"/>
      <c r="R44" s="86"/>
      <c r="S44" s="86"/>
      <c r="T44" s="86"/>
      <c r="U44" s="86" t="s">
        <v>278</v>
      </c>
      <c r="V44" s="86"/>
    </row>
    <row r="45" spans="1:22" s="19" customFormat="1" ht="38.25">
      <c r="A45" s="79">
        <v>41</v>
      </c>
      <c r="B45" s="79" t="s">
        <v>242</v>
      </c>
      <c r="C45" s="81" t="s">
        <v>163</v>
      </c>
      <c r="D45" s="79" t="s">
        <v>164</v>
      </c>
      <c r="E45" s="81" t="s">
        <v>205</v>
      </c>
      <c r="F45" s="81" t="s">
        <v>70</v>
      </c>
      <c r="G45" s="84" t="s">
        <v>283</v>
      </c>
      <c r="H45" s="86" t="s">
        <v>290</v>
      </c>
      <c r="I45" s="86"/>
      <c r="J45" s="86"/>
      <c r="K45" s="86"/>
      <c r="L45" s="86"/>
      <c r="M45" s="86"/>
      <c r="N45" s="87"/>
      <c r="O45" s="86"/>
      <c r="P45" s="86"/>
      <c r="Q45" s="86"/>
      <c r="R45" s="86" t="s">
        <v>281</v>
      </c>
      <c r="S45" s="86"/>
      <c r="T45" s="86"/>
      <c r="U45" s="86"/>
      <c r="V45" s="86"/>
    </row>
    <row r="46" spans="1:22" s="19" customFormat="1" ht="38.25">
      <c r="A46" s="79">
        <v>42</v>
      </c>
      <c r="B46" s="79" t="s">
        <v>242</v>
      </c>
      <c r="C46" s="81" t="s">
        <v>190</v>
      </c>
      <c r="D46" s="79" t="s">
        <v>164</v>
      </c>
      <c r="E46" s="81" t="s">
        <v>206</v>
      </c>
      <c r="F46" s="81" t="s">
        <v>70</v>
      </c>
      <c r="G46" s="84" t="s">
        <v>266</v>
      </c>
      <c r="H46" s="86" t="s">
        <v>280</v>
      </c>
      <c r="I46" s="86"/>
      <c r="J46" s="86"/>
      <c r="K46" s="86"/>
      <c r="L46" s="86"/>
      <c r="M46" s="86"/>
      <c r="N46" s="87"/>
      <c r="O46" s="86"/>
      <c r="P46" s="86"/>
      <c r="Q46" s="86"/>
      <c r="R46" s="86"/>
      <c r="S46" s="86" t="s">
        <v>300</v>
      </c>
      <c r="T46" s="86"/>
      <c r="U46" s="86"/>
      <c r="V46" s="86"/>
    </row>
    <row r="47" spans="1:22" s="19" customFormat="1" ht="38.25">
      <c r="A47" s="79">
        <v>43</v>
      </c>
      <c r="B47" s="79" t="s">
        <v>242</v>
      </c>
      <c r="C47" s="81" t="s">
        <v>163</v>
      </c>
      <c r="D47" s="79" t="s">
        <v>164</v>
      </c>
      <c r="E47" s="81" t="s">
        <v>207</v>
      </c>
      <c r="F47" s="81" t="s">
        <v>70</v>
      </c>
      <c r="G47" s="84" t="s">
        <v>263</v>
      </c>
      <c r="H47" s="86" t="s">
        <v>280</v>
      </c>
      <c r="I47" s="86"/>
      <c r="J47" s="86"/>
      <c r="K47" s="86"/>
      <c r="L47" s="86"/>
      <c r="M47" s="86"/>
      <c r="N47" s="87" t="s">
        <v>289</v>
      </c>
      <c r="O47" s="86"/>
      <c r="P47" s="86"/>
      <c r="Q47" s="86"/>
      <c r="R47" s="86"/>
      <c r="S47" s="86"/>
      <c r="T47" s="86"/>
      <c r="U47" s="86"/>
      <c r="V47" s="86"/>
    </row>
    <row r="48" spans="1:22" s="19" customFormat="1" ht="38.25">
      <c r="A48" s="79">
        <v>44</v>
      </c>
      <c r="B48" s="79" t="s">
        <v>242</v>
      </c>
      <c r="C48" s="81" t="s">
        <v>163</v>
      </c>
      <c r="D48" s="79" t="s">
        <v>164</v>
      </c>
      <c r="E48" s="81" t="s">
        <v>208</v>
      </c>
      <c r="F48" s="81" t="s">
        <v>70</v>
      </c>
      <c r="G48" s="84" t="s">
        <v>282</v>
      </c>
      <c r="H48" s="86" t="s">
        <v>272</v>
      </c>
      <c r="I48" s="86"/>
      <c r="J48" s="86"/>
      <c r="K48" s="86"/>
      <c r="L48" s="86"/>
      <c r="M48" s="86"/>
      <c r="N48" s="87"/>
      <c r="O48" s="86"/>
      <c r="P48" s="86"/>
      <c r="Q48" s="86"/>
      <c r="R48" s="86"/>
      <c r="S48" s="86"/>
      <c r="T48" s="86"/>
      <c r="U48" s="86" t="s">
        <v>289</v>
      </c>
      <c r="V48" s="86"/>
    </row>
    <row r="49" spans="1:22" s="19" customFormat="1" ht="38.25">
      <c r="A49" s="79">
        <v>45</v>
      </c>
      <c r="B49" s="79" t="s">
        <v>242</v>
      </c>
      <c r="C49" s="81" t="s">
        <v>190</v>
      </c>
      <c r="D49" s="79" t="s">
        <v>164</v>
      </c>
      <c r="E49" s="81" t="s">
        <v>209</v>
      </c>
      <c r="F49" s="81" t="s">
        <v>70</v>
      </c>
      <c r="G49" s="84" t="s">
        <v>298</v>
      </c>
      <c r="H49" s="86" t="s">
        <v>262</v>
      </c>
      <c r="I49" s="86"/>
      <c r="J49" s="86"/>
      <c r="K49" s="86"/>
      <c r="L49" s="86" t="s">
        <v>266</v>
      </c>
      <c r="M49" s="86"/>
      <c r="N49" s="87"/>
      <c r="O49" s="86"/>
      <c r="P49" s="86"/>
      <c r="Q49" s="86"/>
      <c r="R49" s="86"/>
      <c r="S49" s="86"/>
      <c r="T49" s="86"/>
      <c r="U49" s="86"/>
      <c r="V49" s="86"/>
    </row>
    <row r="50" spans="1:22" s="19" customFormat="1" ht="38.25">
      <c r="A50" s="79">
        <v>46</v>
      </c>
      <c r="B50" s="79" t="s">
        <v>242</v>
      </c>
      <c r="C50" s="81" t="s">
        <v>163</v>
      </c>
      <c r="D50" s="79" t="s">
        <v>164</v>
      </c>
      <c r="E50" s="81" t="s">
        <v>210</v>
      </c>
      <c r="F50" s="81" t="s">
        <v>70</v>
      </c>
      <c r="G50" s="84" t="s">
        <v>287</v>
      </c>
      <c r="H50" s="86" t="s">
        <v>291</v>
      </c>
      <c r="I50" s="86"/>
      <c r="J50" s="86"/>
      <c r="K50" s="86"/>
      <c r="L50" s="86"/>
      <c r="M50" s="86"/>
      <c r="N50" s="87"/>
      <c r="O50" s="86"/>
      <c r="P50" s="86"/>
      <c r="Q50" s="86"/>
      <c r="R50" s="86"/>
      <c r="S50" s="86"/>
      <c r="T50" s="86" t="s">
        <v>285</v>
      </c>
      <c r="U50" s="86"/>
      <c r="V50" s="86"/>
    </row>
    <row r="51" spans="1:22" s="19" customFormat="1" ht="38.25">
      <c r="A51" s="79">
        <v>47</v>
      </c>
      <c r="B51" s="79" t="s">
        <v>242</v>
      </c>
      <c r="C51" s="81" t="s">
        <v>163</v>
      </c>
      <c r="D51" s="79" t="s">
        <v>164</v>
      </c>
      <c r="E51" s="81" t="s">
        <v>211</v>
      </c>
      <c r="F51" s="81" t="s">
        <v>70</v>
      </c>
      <c r="G51" s="84" t="s">
        <v>304</v>
      </c>
      <c r="H51" s="86" t="s">
        <v>288</v>
      </c>
      <c r="I51" s="86"/>
      <c r="J51" s="86"/>
      <c r="K51" s="86"/>
      <c r="L51" s="86"/>
      <c r="M51" s="86"/>
      <c r="N51" s="87"/>
      <c r="O51" s="86"/>
      <c r="P51" s="86"/>
      <c r="Q51" s="86"/>
      <c r="R51" s="86"/>
      <c r="S51" s="86"/>
      <c r="T51" s="86" t="s">
        <v>303</v>
      </c>
      <c r="U51" s="86"/>
      <c r="V51" s="86"/>
    </row>
    <row r="52" spans="1:22" s="19" customFormat="1" ht="38.25">
      <c r="A52" s="79">
        <v>48</v>
      </c>
      <c r="B52" s="79" t="s">
        <v>242</v>
      </c>
      <c r="C52" s="81" t="s">
        <v>190</v>
      </c>
      <c r="D52" s="79" t="s">
        <v>164</v>
      </c>
      <c r="E52" s="81" t="s">
        <v>212</v>
      </c>
      <c r="F52" s="81" t="s">
        <v>70</v>
      </c>
      <c r="G52" s="84" t="s">
        <v>274</v>
      </c>
      <c r="H52" s="86" t="s">
        <v>308</v>
      </c>
      <c r="I52" s="86"/>
      <c r="J52" s="86" t="s">
        <v>299</v>
      </c>
      <c r="K52" s="86"/>
      <c r="L52" s="86"/>
      <c r="M52" s="86"/>
      <c r="N52" s="87"/>
      <c r="O52" s="86"/>
      <c r="P52" s="86"/>
      <c r="Q52" s="86"/>
      <c r="R52" s="86"/>
      <c r="S52" s="86"/>
      <c r="T52" s="86"/>
      <c r="U52" s="86"/>
      <c r="V52" s="86"/>
    </row>
    <row r="53" spans="1:22" s="19" customFormat="1" ht="38.25">
      <c r="A53" s="79">
        <v>49</v>
      </c>
      <c r="B53" s="79" t="s">
        <v>242</v>
      </c>
      <c r="C53" s="81" t="s">
        <v>163</v>
      </c>
      <c r="D53" s="79" t="s">
        <v>164</v>
      </c>
      <c r="E53" s="81" t="s">
        <v>213</v>
      </c>
      <c r="F53" s="81" t="s">
        <v>70</v>
      </c>
      <c r="G53" s="84" t="s">
        <v>302</v>
      </c>
      <c r="H53" s="86" t="s">
        <v>291</v>
      </c>
      <c r="I53" s="86"/>
      <c r="J53" s="86"/>
      <c r="K53" s="86"/>
      <c r="L53" s="86"/>
      <c r="M53" s="86"/>
      <c r="N53" s="87"/>
      <c r="O53" s="86"/>
      <c r="P53" s="86"/>
      <c r="Q53" s="86"/>
      <c r="R53" s="86"/>
      <c r="S53" s="86" t="s">
        <v>289</v>
      </c>
      <c r="T53" s="86"/>
      <c r="U53" s="86"/>
      <c r="V53" s="86"/>
    </row>
    <row r="54" spans="1:22" s="19" customFormat="1" ht="38.25">
      <c r="A54" s="79">
        <v>50</v>
      </c>
      <c r="B54" s="79" t="s">
        <v>242</v>
      </c>
      <c r="C54" s="81" t="s">
        <v>163</v>
      </c>
      <c r="D54" s="79" t="s">
        <v>164</v>
      </c>
      <c r="E54" s="81" t="s">
        <v>214</v>
      </c>
      <c r="F54" s="81" t="s">
        <v>70</v>
      </c>
      <c r="G54" s="84" t="s">
        <v>276</v>
      </c>
      <c r="H54" s="86" t="s">
        <v>280</v>
      </c>
      <c r="I54" s="86" t="s">
        <v>278</v>
      </c>
      <c r="J54" s="86"/>
      <c r="K54" s="86"/>
      <c r="L54" s="86"/>
      <c r="M54" s="86"/>
      <c r="N54" s="87"/>
      <c r="O54" s="86"/>
      <c r="P54" s="86"/>
      <c r="Q54" s="86"/>
      <c r="R54" s="86"/>
      <c r="S54" s="86"/>
      <c r="T54" s="86"/>
      <c r="U54" s="86"/>
      <c r="V54" s="86"/>
    </row>
    <row r="55" spans="1:22" s="19" customFormat="1" ht="38.25">
      <c r="A55" s="79">
        <v>51</v>
      </c>
      <c r="B55" s="79" t="s">
        <v>242</v>
      </c>
      <c r="C55" s="81" t="s">
        <v>190</v>
      </c>
      <c r="D55" s="79" t="s">
        <v>164</v>
      </c>
      <c r="E55" s="81" t="s">
        <v>215</v>
      </c>
      <c r="F55" s="81" t="s">
        <v>70</v>
      </c>
      <c r="G55" s="84" t="s">
        <v>263</v>
      </c>
      <c r="H55" s="86" t="s">
        <v>291</v>
      </c>
      <c r="I55" s="86"/>
      <c r="J55" s="86"/>
      <c r="K55" s="86"/>
      <c r="L55" s="86"/>
      <c r="M55" s="86"/>
      <c r="N55" s="87"/>
      <c r="O55" s="86"/>
      <c r="P55" s="86"/>
      <c r="Q55" s="86"/>
      <c r="R55" s="86"/>
      <c r="S55" s="86"/>
      <c r="T55" s="86"/>
      <c r="U55" s="86" t="s">
        <v>301</v>
      </c>
      <c r="V55" s="86"/>
    </row>
    <row r="56" spans="1:22" s="19" customFormat="1" ht="38.25">
      <c r="A56" s="79">
        <v>52</v>
      </c>
      <c r="B56" s="79" t="s">
        <v>242</v>
      </c>
      <c r="C56" s="81" t="s">
        <v>163</v>
      </c>
      <c r="D56" s="79" t="s">
        <v>164</v>
      </c>
      <c r="E56" s="81" t="s">
        <v>216</v>
      </c>
      <c r="F56" s="81" t="s">
        <v>70</v>
      </c>
      <c r="G56" s="84" t="s">
        <v>306</v>
      </c>
      <c r="H56" s="86" t="s">
        <v>280</v>
      </c>
      <c r="I56" s="86"/>
      <c r="J56" s="86"/>
      <c r="K56" s="86"/>
      <c r="L56" s="86"/>
      <c r="M56" s="86"/>
      <c r="N56" s="87" t="s">
        <v>305</v>
      </c>
      <c r="O56" s="86"/>
      <c r="P56" s="86"/>
      <c r="Q56" s="86"/>
      <c r="R56" s="86"/>
      <c r="S56" s="86"/>
      <c r="T56" s="86"/>
      <c r="U56" s="86"/>
      <c r="V56" s="86"/>
    </row>
    <row r="57" spans="1:22" s="19" customFormat="1" ht="38.25">
      <c r="A57" s="79">
        <v>53</v>
      </c>
      <c r="B57" s="79" t="s">
        <v>242</v>
      </c>
      <c r="C57" s="81" t="s">
        <v>163</v>
      </c>
      <c r="D57" s="79" t="s">
        <v>164</v>
      </c>
      <c r="E57" s="81" t="s">
        <v>217</v>
      </c>
      <c r="F57" s="81" t="s">
        <v>70</v>
      </c>
      <c r="G57" s="84" t="s">
        <v>279</v>
      </c>
      <c r="H57" s="86" t="s">
        <v>291</v>
      </c>
      <c r="I57" s="86"/>
      <c r="J57" s="86"/>
      <c r="K57" s="86"/>
      <c r="L57" s="86" t="s">
        <v>299</v>
      </c>
      <c r="M57" s="86"/>
      <c r="N57" s="87"/>
      <c r="O57" s="86"/>
      <c r="P57" s="86"/>
      <c r="Q57" s="86"/>
      <c r="R57" s="86"/>
      <c r="S57" s="86"/>
      <c r="T57" s="86"/>
      <c r="U57" s="86"/>
      <c r="V57" s="86"/>
    </row>
    <row r="58" spans="1:22" s="19" customFormat="1" ht="38.25">
      <c r="A58" s="79">
        <v>54</v>
      </c>
      <c r="B58" s="79" t="s">
        <v>242</v>
      </c>
      <c r="C58" s="81" t="s">
        <v>190</v>
      </c>
      <c r="D58" s="79" t="s">
        <v>164</v>
      </c>
      <c r="E58" s="81" t="s">
        <v>218</v>
      </c>
      <c r="F58" s="81" t="s">
        <v>70</v>
      </c>
      <c r="G58" s="84" t="s">
        <v>266</v>
      </c>
      <c r="H58" s="86" t="s">
        <v>277</v>
      </c>
      <c r="I58" s="86"/>
      <c r="J58" s="86"/>
      <c r="K58" s="86"/>
      <c r="L58" s="86"/>
      <c r="M58" s="86"/>
      <c r="N58" s="87"/>
      <c r="O58" s="86"/>
      <c r="P58" s="86" t="s">
        <v>281</v>
      </c>
      <c r="Q58" s="86"/>
      <c r="R58" s="86"/>
      <c r="S58" s="86"/>
      <c r="T58" s="86"/>
      <c r="U58" s="86"/>
      <c r="V58" s="86"/>
    </row>
    <row r="59" spans="1:22" s="19" customFormat="1" ht="38.25">
      <c r="A59" s="79">
        <v>55</v>
      </c>
      <c r="B59" s="79" t="s">
        <v>242</v>
      </c>
      <c r="C59" s="81" t="s">
        <v>163</v>
      </c>
      <c r="D59" s="79" t="s">
        <v>164</v>
      </c>
      <c r="E59" s="81" t="s">
        <v>219</v>
      </c>
      <c r="F59" s="81" t="s">
        <v>70</v>
      </c>
      <c r="G59" s="84" t="s">
        <v>264</v>
      </c>
      <c r="H59" s="86" t="s">
        <v>262</v>
      </c>
      <c r="I59" s="86"/>
      <c r="J59" s="86" t="s">
        <v>263</v>
      </c>
      <c r="K59" s="86"/>
      <c r="L59" s="86"/>
      <c r="M59" s="86"/>
      <c r="N59" s="87"/>
      <c r="O59" s="86"/>
      <c r="P59" s="86"/>
      <c r="Q59" s="86"/>
      <c r="R59" s="86"/>
      <c r="S59" s="86"/>
      <c r="T59" s="86"/>
      <c r="U59" s="86"/>
      <c r="V59" s="86"/>
    </row>
    <row r="60" spans="1:22" s="19" customFormat="1" ht="38.25">
      <c r="A60" s="79">
        <v>56</v>
      </c>
      <c r="B60" s="79" t="s">
        <v>242</v>
      </c>
      <c r="C60" s="81" t="s">
        <v>163</v>
      </c>
      <c r="D60" s="79" t="s">
        <v>164</v>
      </c>
      <c r="E60" s="81" t="s">
        <v>220</v>
      </c>
      <c r="F60" s="81" t="s">
        <v>70</v>
      </c>
      <c r="G60" s="84" t="s">
        <v>279</v>
      </c>
      <c r="H60" s="86" t="s">
        <v>262</v>
      </c>
      <c r="I60" s="86"/>
      <c r="J60" s="86"/>
      <c r="K60" s="86"/>
      <c r="L60" s="86"/>
      <c r="M60" s="86"/>
      <c r="N60" s="87"/>
      <c r="O60" s="86"/>
      <c r="P60" s="86"/>
      <c r="Q60" s="86"/>
      <c r="R60" s="86"/>
      <c r="S60" s="86"/>
      <c r="T60" s="86" t="s">
        <v>281</v>
      </c>
      <c r="U60" s="86"/>
      <c r="V60" s="86"/>
    </row>
    <row r="61" spans="1:22" s="19" customFormat="1" ht="38.25">
      <c r="A61" s="79">
        <v>57</v>
      </c>
      <c r="B61" s="79" t="s">
        <v>242</v>
      </c>
      <c r="C61" s="81" t="s">
        <v>190</v>
      </c>
      <c r="D61" s="79" t="s">
        <v>164</v>
      </c>
      <c r="E61" s="81" t="s">
        <v>221</v>
      </c>
      <c r="F61" s="81" t="s">
        <v>151</v>
      </c>
      <c r="G61" s="84" t="s">
        <v>273</v>
      </c>
      <c r="H61" s="86" t="s">
        <v>272</v>
      </c>
      <c r="I61" s="86"/>
      <c r="J61" s="86" t="s">
        <v>286</v>
      </c>
      <c r="K61" s="86"/>
      <c r="L61" s="86"/>
      <c r="M61" s="86"/>
      <c r="N61" s="87"/>
      <c r="O61" s="86"/>
      <c r="P61" s="86"/>
      <c r="Q61" s="86"/>
      <c r="R61" s="86"/>
      <c r="S61" s="86"/>
      <c r="T61" s="86"/>
      <c r="U61" s="86"/>
      <c r="V61" s="86"/>
    </row>
    <row r="62" spans="1:22" s="19" customFormat="1" ht="38.25">
      <c r="A62" s="79">
        <v>58</v>
      </c>
      <c r="B62" s="79" t="s">
        <v>242</v>
      </c>
      <c r="C62" s="81" t="s">
        <v>163</v>
      </c>
      <c r="D62" s="79" t="s">
        <v>164</v>
      </c>
      <c r="E62" s="81" t="s">
        <v>222</v>
      </c>
      <c r="F62" s="81" t="s">
        <v>151</v>
      </c>
      <c r="G62" s="84" t="s">
        <v>283</v>
      </c>
      <c r="H62" s="86" t="s">
        <v>290</v>
      </c>
      <c r="I62" s="86"/>
      <c r="J62" s="86"/>
      <c r="K62" s="86"/>
      <c r="L62" s="86"/>
      <c r="M62" s="86"/>
      <c r="N62" s="87"/>
      <c r="O62" s="86"/>
      <c r="P62" s="86"/>
      <c r="Q62" s="86"/>
      <c r="R62" s="86"/>
      <c r="S62" s="86" t="s">
        <v>281</v>
      </c>
      <c r="T62" s="86"/>
      <c r="U62" s="86"/>
      <c r="V62" s="86"/>
    </row>
    <row r="63" spans="1:22" s="19" customFormat="1" ht="38.25">
      <c r="A63" s="79">
        <v>59</v>
      </c>
      <c r="B63" s="79" t="s">
        <v>242</v>
      </c>
      <c r="C63" s="81" t="s">
        <v>163</v>
      </c>
      <c r="D63" s="79" t="s">
        <v>164</v>
      </c>
      <c r="E63" s="81" t="s">
        <v>223</v>
      </c>
      <c r="F63" s="81" t="s">
        <v>151</v>
      </c>
      <c r="G63" s="84" t="s">
        <v>303</v>
      </c>
      <c r="H63" s="86" t="s">
        <v>309</v>
      </c>
      <c r="I63" s="86"/>
      <c r="J63" s="86"/>
      <c r="K63" s="86"/>
      <c r="L63" s="86" t="s">
        <v>268</v>
      </c>
      <c r="M63" s="86"/>
      <c r="N63" s="87"/>
      <c r="O63" s="86"/>
      <c r="P63" s="86"/>
      <c r="Q63" s="86"/>
      <c r="R63" s="86"/>
      <c r="S63" s="86"/>
      <c r="T63" s="86"/>
      <c r="U63" s="86"/>
      <c r="V63" s="86"/>
    </row>
    <row r="64" spans="1:22" s="19" customFormat="1" ht="38.25">
      <c r="A64" s="79">
        <v>60</v>
      </c>
      <c r="B64" s="79" t="s">
        <v>242</v>
      </c>
      <c r="C64" s="81" t="s">
        <v>190</v>
      </c>
      <c r="D64" s="79" t="s">
        <v>164</v>
      </c>
      <c r="E64" s="81" t="s">
        <v>224</v>
      </c>
      <c r="F64" s="81" t="s">
        <v>151</v>
      </c>
      <c r="G64" s="84" t="s">
        <v>297</v>
      </c>
      <c r="H64" s="86" t="s">
        <v>280</v>
      </c>
      <c r="I64" s="86"/>
      <c r="J64" s="86"/>
      <c r="K64" s="86"/>
      <c r="L64" s="86"/>
      <c r="M64" s="86"/>
      <c r="N64" s="87"/>
      <c r="O64" s="86"/>
      <c r="P64" s="86"/>
      <c r="Q64" s="86"/>
      <c r="R64" s="86" t="s">
        <v>299</v>
      </c>
      <c r="S64" s="86"/>
      <c r="T64" s="86"/>
      <c r="U64" s="86"/>
      <c r="V64" s="86"/>
    </row>
    <row r="65" spans="1:22" s="19" customFormat="1" ht="38.25">
      <c r="A65" s="79">
        <v>61</v>
      </c>
      <c r="B65" s="79" t="s">
        <v>242</v>
      </c>
      <c r="C65" s="81" t="s">
        <v>163</v>
      </c>
      <c r="D65" s="79" t="s">
        <v>164</v>
      </c>
      <c r="E65" s="81" t="s">
        <v>225</v>
      </c>
      <c r="F65" s="81" t="s">
        <v>151</v>
      </c>
      <c r="G65" s="84" t="s">
        <v>274</v>
      </c>
      <c r="H65" s="86" t="s">
        <v>262</v>
      </c>
      <c r="I65" s="86"/>
      <c r="J65" s="86"/>
      <c r="K65" s="86"/>
      <c r="L65" s="86"/>
      <c r="M65" s="86"/>
      <c r="N65" s="87"/>
      <c r="O65" s="86"/>
      <c r="P65" s="86"/>
      <c r="Q65" s="86"/>
      <c r="R65" s="86" t="s">
        <v>289</v>
      </c>
      <c r="S65" s="86"/>
      <c r="T65" s="86"/>
      <c r="U65" s="86"/>
      <c r="V65" s="86"/>
    </row>
    <row r="66" spans="1:22" s="19" customFormat="1" ht="38.25">
      <c r="A66" s="79">
        <v>62</v>
      </c>
      <c r="B66" s="79" t="s">
        <v>242</v>
      </c>
      <c r="C66" s="81" t="s">
        <v>163</v>
      </c>
      <c r="D66" s="79" t="s">
        <v>164</v>
      </c>
      <c r="E66" s="81" t="s">
        <v>226</v>
      </c>
      <c r="F66" s="81" t="s">
        <v>151</v>
      </c>
      <c r="G66" s="84" t="s">
        <v>283</v>
      </c>
      <c r="H66" s="86" t="s">
        <v>265</v>
      </c>
      <c r="I66" s="86"/>
      <c r="J66" s="86"/>
      <c r="K66" s="86"/>
      <c r="L66" s="86"/>
      <c r="M66" s="86" t="s">
        <v>300</v>
      </c>
      <c r="N66" s="87"/>
      <c r="O66" s="86"/>
      <c r="P66" s="86"/>
      <c r="Q66" s="86"/>
      <c r="R66" s="86"/>
      <c r="S66" s="86"/>
      <c r="T66" s="86"/>
      <c r="U66" s="86"/>
      <c r="V66" s="86"/>
    </row>
    <row r="67" spans="1:22" s="19" customFormat="1" ht="38.25">
      <c r="A67" s="79">
        <v>63</v>
      </c>
      <c r="B67" s="79" t="s">
        <v>242</v>
      </c>
      <c r="C67" s="81" t="s">
        <v>190</v>
      </c>
      <c r="D67" s="79" t="s">
        <v>164</v>
      </c>
      <c r="E67" s="81" t="s">
        <v>227</v>
      </c>
      <c r="F67" s="81" t="s">
        <v>151</v>
      </c>
      <c r="G67" s="84" t="s">
        <v>302</v>
      </c>
      <c r="H67" s="86" t="s">
        <v>291</v>
      </c>
      <c r="I67" s="86"/>
      <c r="J67" s="86"/>
      <c r="K67" s="86"/>
      <c r="L67" s="86"/>
      <c r="M67" s="86"/>
      <c r="N67" s="87"/>
      <c r="O67" s="86"/>
      <c r="P67" s="86"/>
      <c r="Q67" s="86"/>
      <c r="R67" s="86"/>
      <c r="S67" s="86"/>
      <c r="T67" s="86" t="s">
        <v>289</v>
      </c>
      <c r="U67" s="86"/>
      <c r="V67" s="86"/>
    </row>
    <row r="68" spans="1:22" s="19" customFormat="1" ht="38.25">
      <c r="A68" s="79">
        <v>64</v>
      </c>
      <c r="B68" s="79" t="s">
        <v>242</v>
      </c>
      <c r="C68" s="81" t="s">
        <v>163</v>
      </c>
      <c r="D68" s="79" t="s">
        <v>164</v>
      </c>
      <c r="E68" s="81" t="s">
        <v>228</v>
      </c>
      <c r="F68" s="81" t="s">
        <v>151</v>
      </c>
      <c r="G68" s="84" t="s">
        <v>283</v>
      </c>
      <c r="H68" s="86" t="s">
        <v>291</v>
      </c>
      <c r="I68" s="86"/>
      <c r="J68" s="86"/>
      <c r="K68" s="86"/>
      <c r="L68" s="86"/>
      <c r="M68" s="86" t="s">
        <v>286</v>
      </c>
      <c r="N68" s="87"/>
      <c r="O68" s="86"/>
      <c r="P68" s="86"/>
      <c r="Q68" s="86"/>
      <c r="R68" s="86"/>
      <c r="S68" s="86"/>
      <c r="T68" s="86"/>
      <c r="U68" s="86"/>
      <c r="V68" s="86"/>
    </row>
    <row r="69" spans="1:22" s="19" customFormat="1" ht="38.25">
      <c r="A69" s="79">
        <v>65</v>
      </c>
      <c r="B69" s="79" t="s">
        <v>242</v>
      </c>
      <c r="C69" s="81" t="s">
        <v>163</v>
      </c>
      <c r="D69" s="79" t="s">
        <v>164</v>
      </c>
      <c r="E69" s="81" t="s">
        <v>229</v>
      </c>
      <c r="F69" s="81" t="s">
        <v>151</v>
      </c>
      <c r="G69" s="84" t="s">
        <v>279</v>
      </c>
      <c r="H69" s="86" t="s">
        <v>280</v>
      </c>
      <c r="I69" s="86"/>
      <c r="J69" s="86"/>
      <c r="K69" s="86"/>
      <c r="L69" s="86"/>
      <c r="M69" s="86"/>
      <c r="N69" s="87" t="s">
        <v>301</v>
      </c>
      <c r="O69" s="86"/>
      <c r="P69" s="86"/>
      <c r="Q69" s="86"/>
      <c r="R69" s="86"/>
      <c r="S69" s="86"/>
      <c r="T69" s="86"/>
      <c r="U69" s="86"/>
      <c r="V69" s="86"/>
    </row>
    <row r="70" spans="1:22" s="19" customFormat="1" ht="38.25">
      <c r="A70" s="79">
        <v>66</v>
      </c>
      <c r="B70" s="79" t="s">
        <v>242</v>
      </c>
      <c r="C70" s="81" t="s">
        <v>190</v>
      </c>
      <c r="D70" s="79" t="s">
        <v>164</v>
      </c>
      <c r="E70" s="81" t="s">
        <v>230</v>
      </c>
      <c r="F70" s="81" t="s">
        <v>151</v>
      </c>
      <c r="G70" s="84" t="s">
        <v>298</v>
      </c>
      <c r="H70" s="86" t="s">
        <v>262</v>
      </c>
      <c r="I70" s="86"/>
      <c r="J70" s="86"/>
      <c r="K70" s="86"/>
      <c r="L70" s="86"/>
      <c r="M70" s="86"/>
      <c r="N70" s="87"/>
      <c r="O70" s="86"/>
      <c r="P70" s="86"/>
      <c r="Q70" s="86"/>
      <c r="R70" s="86"/>
      <c r="S70" s="86"/>
      <c r="T70" s="86"/>
      <c r="U70" s="86" t="s">
        <v>266</v>
      </c>
      <c r="V70" s="86"/>
    </row>
    <row r="71" spans="1:22" s="19" customFormat="1" ht="38.25">
      <c r="A71" s="79">
        <v>67</v>
      </c>
      <c r="B71" s="79" t="s">
        <v>242</v>
      </c>
      <c r="C71" s="81" t="s">
        <v>163</v>
      </c>
      <c r="D71" s="79" t="s">
        <v>164</v>
      </c>
      <c r="E71" s="81" t="s">
        <v>231</v>
      </c>
      <c r="F71" s="81" t="s">
        <v>151</v>
      </c>
      <c r="G71" s="84" t="s">
        <v>271</v>
      </c>
      <c r="H71" s="86" t="s">
        <v>262</v>
      </c>
      <c r="I71" s="86"/>
      <c r="J71" s="86"/>
      <c r="K71" s="86" t="s">
        <v>278</v>
      </c>
      <c r="L71" s="86"/>
      <c r="M71" s="86"/>
      <c r="N71" s="87"/>
      <c r="O71" s="86"/>
      <c r="P71" s="86"/>
      <c r="Q71" s="86"/>
      <c r="R71" s="86"/>
      <c r="S71" s="86"/>
      <c r="T71" s="86"/>
      <c r="U71" s="86"/>
      <c r="V71" s="86"/>
    </row>
    <row r="72" spans="1:22" s="19" customFormat="1" ht="38.25">
      <c r="A72" s="79">
        <v>68</v>
      </c>
      <c r="B72" s="79" t="s">
        <v>242</v>
      </c>
      <c r="C72" s="81" t="s">
        <v>163</v>
      </c>
      <c r="D72" s="79" t="s">
        <v>164</v>
      </c>
      <c r="E72" s="81" t="s">
        <v>232</v>
      </c>
      <c r="F72" s="81" t="s">
        <v>151</v>
      </c>
      <c r="G72" s="84" t="s">
        <v>279</v>
      </c>
      <c r="H72" s="86" t="s">
        <v>291</v>
      </c>
      <c r="I72" s="86"/>
      <c r="J72" s="86"/>
      <c r="K72" s="86" t="s">
        <v>299</v>
      </c>
      <c r="L72" s="86"/>
      <c r="M72" s="86"/>
      <c r="N72" s="87"/>
      <c r="O72" s="86"/>
      <c r="P72" s="86"/>
      <c r="Q72" s="86"/>
      <c r="R72" s="86"/>
      <c r="S72" s="86"/>
      <c r="T72" s="86"/>
      <c r="U72" s="86"/>
      <c r="V72" s="86"/>
    </row>
    <row r="73" spans="1:22" s="19" customFormat="1" ht="38.25">
      <c r="A73" s="79">
        <v>69</v>
      </c>
      <c r="B73" s="79" t="s">
        <v>242</v>
      </c>
      <c r="C73" s="81" t="s">
        <v>190</v>
      </c>
      <c r="D73" s="79" t="s">
        <v>164</v>
      </c>
      <c r="E73" s="81" t="s">
        <v>233</v>
      </c>
      <c r="F73" s="81" t="s">
        <v>151</v>
      </c>
      <c r="G73" s="84" t="s">
        <v>276</v>
      </c>
      <c r="H73" s="86" t="s">
        <v>262</v>
      </c>
      <c r="I73" s="86"/>
      <c r="J73" s="86"/>
      <c r="K73" s="86" t="s">
        <v>310</v>
      </c>
      <c r="L73" s="86"/>
      <c r="M73" s="86"/>
      <c r="N73" s="87"/>
      <c r="O73" s="86"/>
      <c r="P73" s="86"/>
      <c r="Q73" s="86"/>
      <c r="R73" s="86"/>
      <c r="S73" s="86"/>
      <c r="T73" s="86"/>
      <c r="U73" s="86"/>
      <c r="V73" s="86"/>
    </row>
    <row r="74" spans="1:22" s="19" customFormat="1" ht="38.25">
      <c r="A74" s="79">
        <v>70</v>
      </c>
      <c r="B74" s="79" t="s">
        <v>242</v>
      </c>
      <c r="C74" s="81" t="s">
        <v>163</v>
      </c>
      <c r="D74" s="79" t="s">
        <v>164</v>
      </c>
      <c r="E74" s="81" t="s">
        <v>234</v>
      </c>
      <c r="F74" s="81" t="s">
        <v>151</v>
      </c>
      <c r="G74" s="84" t="s">
        <v>287</v>
      </c>
      <c r="H74" s="86" t="s">
        <v>280</v>
      </c>
      <c r="I74" s="86"/>
      <c r="J74" s="86"/>
      <c r="K74" s="86"/>
      <c r="L74" s="86"/>
      <c r="M74" s="86" t="s">
        <v>286</v>
      </c>
      <c r="N74" s="87"/>
      <c r="O74" s="86"/>
      <c r="P74" s="86"/>
      <c r="Q74" s="86"/>
      <c r="R74" s="86"/>
      <c r="S74" s="86"/>
      <c r="T74" s="86"/>
      <c r="U74" s="86"/>
      <c r="V74" s="86"/>
    </row>
    <row r="75" spans="1:22" s="19" customFormat="1" ht="38.25">
      <c r="A75" s="79">
        <v>71</v>
      </c>
      <c r="B75" s="79" t="s">
        <v>242</v>
      </c>
      <c r="C75" s="81" t="s">
        <v>163</v>
      </c>
      <c r="D75" s="79" t="s">
        <v>164</v>
      </c>
      <c r="E75" s="81" t="s">
        <v>235</v>
      </c>
      <c r="F75" s="81" t="s">
        <v>151</v>
      </c>
      <c r="G75" s="84" t="s">
        <v>283</v>
      </c>
      <c r="H75" s="86" t="s">
        <v>291</v>
      </c>
      <c r="I75" s="86"/>
      <c r="J75" s="86"/>
      <c r="K75" s="86"/>
      <c r="L75" s="86"/>
      <c r="M75" s="86"/>
      <c r="N75" s="87"/>
      <c r="O75" s="86"/>
      <c r="P75" s="86" t="s">
        <v>286</v>
      </c>
      <c r="Q75" s="86"/>
      <c r="R75" s="86"/>
      <c r="S75" s="86"/>
      <c r="T75" s="86"/>
      <c r="U75" s="86"/>
      <c r="V75" s="86"/>
    </row>
    <row r="76" spans="1:22" s="19" customFormat="1" ht="38.25">
      <c r="A76" s="79">
        <v>72</v>
      </c>
      <c r="B76" s="79" t="s">
        <v>242</v>
      </c>
      <c r="C76" s="81" t="s">
        <v>190</v>
      </c>
      <c r="D76" s="79" t="s">
        <v>164</v>
      </c>
      <c r="E76" s="81" t="s">
        <v>236</v>
      </c>
      <c r="F76" s="81" t="s">
        <v>151</v>
      </c>
      <c r="G76" s="84" t="s">
        <v>302</v>
      </c>
      <c r="H76" s="86" t="s">
        <v>291</v>
      </c>
      <c r="I76" s="86"/>
      <c r="J76" s="86"/>
      <c r="K76" s="86"/>
      <c r="L76" s="86"/>
      <c r="M76" s="86"/>
      <c r="N76" s="87"/>
      <c r="O76" s="86"/>
      <c r="P76" s="86"/>
      <c r="Q76" s="86"/>
      <c r="R76" s="86"/>
      <c r="S76" s="86" t="s">
        <v>289</v>
      </c>
      <c r="T76" s="86"/>
      <c r="U76" s="86"/>
      <c r="V76" s="86"/>
    </row>
    <row r="77" spans="1:22" s="19" customFormat="1" ht="38.25">
      <c r="A77" s="79">
        <v>73</v>
      </c>
      <c r="B77" s="79" t="s">
        <v>242</v>
      </c>
      <c r="C77" s="81" t="s">
        <v>163</v>
      </c>
      <c r="D77" s="79" t="s">
        <v>164</v>
      </c>
      <c r="E77" s="81" t="s">
        <v>237</v>
      </c>
      <c r="F77" s="81" t="s">
        <v>151</v>
      </c>
      <c r="G77" s="84" t="s">
        <v>268</v>
      </c>
      <c r="H77" s="86" t="s">
        <v>295</v>
      </c>
      <c r="I77" s="86"/>
      <c r="J77" s="86"/>
      <c r="K77" s="86"/>
      <c r="L77" s="86"/>
      <c r="M77" s="86"/>
      <c r="N77" s="87"/>
      <c r="O77" s="86"/>
      <c r="P77" s="86"/>
      <c r="Q77" s="86"/>
      <c r="R77" s="86"/>
      <c r="S77" s="86"/>
      <c r="T77" s="86"/>
      <c r="U77" s="86" t="s">
        <v>307</v>
      </c>
      <c r="V77" s="86"/>
    </row>
    <row r="78" spans="1:22" s="19" customFormat="1" ht="38.25">
      <c r="A78" s="79">
        <v>74</v>
      </c>
      <c r="B78" s="79" t="s">
        <v>242</v>
      </c>
      <c r="C78" s="81" t="s">
        <v>163</v>
      </c>
      <c r="D78" s="79" t="s">
        <v>164</v>
      </c>
      <c r="E78" s="81" t="s">
        <v>238</v>
      </c>
      <c r="F78" s="81" t="s">
        <v>151</v>
      </c>
      <c r="G78" s="84" t="s">
        <v>297</v>
      </c>
      <c r="H78" s="86" t="s">
        <v>280</v>
      </c>
      <c r="I78" s="86"/>
      <c r="J78" s="86"/>
      <c r="K78" s="86"/>
      <c r="L78" s="86"/>
      <c r="M78" s="86"/>
      <c r="N78" s="87"/>
      <c r="O78" s="86"/>
      <c r="P78" s="86" t="s">
        <v>299</v>
      </c>
      <c r="Q78" s="86"/>
      <c r="R78" s="86"/>
      <c r="S78" s="86"/>
      <c r="T78" s="86"/>
      <c r="U78" s="86"/>
      <c r="V78" s="86"/>
    </row>
    <row r="79" spans="1:22" s="19" customFormat="1" ht="38.25">
      <c r="A79" s="79">
        <v>75</v>
      </c>
      <c r="B79" s="79" t="s">
        <v>242</v>
      </c>
      <c r="C79" s="81" t="s">
        <v>190</v>
      </c>
      <c r="D79" s="79" t="s">
        <v>164</v>
      </c>
      <c r="E79" s="81" t="s">
        <v>239</v>
      </c>
      <c r="F79" s="81" t="s">
        <v>151</v>
      </c>
      <c r="G79" s="84" t="s">
        <v>297</v>
      </c>
      <c r="H79" s="86" t="s">
        <v>262</v>
      </c>
      <c r="I79" s="86"/>
      <c r="J79" s="86"/>
      <c r="K79" s="86"/>
      <c r="L79" s="86"/>
      <c r="M79" s="86"/>
      <c r="N79" s="87"/>
      <c r="O79" s="86"/>
      <c r="P79" s="86" t="s">
        <v>307</v>
      </c>
      <c r="Q79" s="86"/>
      <c r="R79" s="86"/>
      <c r="S79" s="86"/>
      <c r="T79" s="86"/>
      <c r="U79" s="86"/>
      <c r="V79" s="86"/>
    </row>
    <row r="80" spans="1:22" s="19" customFormat="1" ht="38.25">
      <c r="A80" s="79">
        <v>76</v>
      </c>
      <c r="B80" s="79" t="s">
        <v>242</v>
      </c>
      <c r="C80" s="81" t="s">
        <v>163</v>
      </c>
      <c r="D80" s="79" t="s">
        <v>164</v>
      </c>
      <c r="E80" s="81" t="s">
        <v>240</v>
      </c>
      <c r="F80" s="81" t="s">
        <v>151</v>
      </c>
      <c r="G80" s="84" t="s">
        <v>266</v>
      </c>
      <c r="H80" s="86" t="s">
        <v>275</v>
      </c>
      <c r="I80" s="86"/>
      <c r="J80" s="86" t="s">
        <v>286</v>
      </c>
      <c r="K80" s="86"/>
      <c r="L80" s="86"/>
      <c r="M80" s="86"/>
      <c r="N80" s="87"/>
      <c r="O80" s="86"/>
      <c r="P80" s="86"/>
      <c r="Q80" s="86"/>
      <c r="R80" s="86"/>
      <c r="S80" s="86"/>
      <c r="T80" s="86"/>
      <c r="U80" s="86"/>
      <c r="V80" s="86"/>
    </row>
    <row r="81" spans="1:22" s="19" customFormat="1" ht="38.25">
      <c r="A81" s="79">
        <v>77</v>
      </c>
      <c r="B81" s="79" t="s">
        <v>242</v>
      </c>
      <c r="C81" s="81" t="s">
        <v>163</v>
      </c>
      <c r="D81" s="79" t="s">
        <v>164</v>
      </c>
      <c r="E81" s="81" t="s">
        <v>241</v>
      </c>
      <c r="F81" s="81" t="s">
        <v>151</v>
      </c>
      <c r="G81" s="84" t="s">
        <v>287</v>
      </c>
      <c r="H81" s="86" t="s">
        <v>275</v>
      </c>
      <c r="I81" s="86"/>
      <c r="J81" s="86"/>
      <c r="K81" s="86"/>
      <c r="L81" s="86"/>
      <c r="M81" s="86"/>
      <c r="N81" s="87"/>
      <c r="O81" s="86"/>
      <c r="P81" s="86"/>
      <c r="Q81" s="86"/>
      <c r="R81" s="86"/>
      <c r="S81" s="86" t="s">
        <v>281</v>
      </c>
      <c r="T81" s="86"/>
      <c r="U81" s="86"/>
      <c r="V81" s="86"/>
    </row>
    <row r="82" spans="1:22" s="21" customFormat="1" ht="12.75">
      <c r="A82" s="80"/>
      <c r="B82" s="77"/>
      <c r="C82" s="78"/>
      <c r="D82" s="77"/>
      <c r="E82" s="78" t="s">
        <v>27</v>
      </c>
      <c r="F82" s="78"/>
      <c r="G82" s="85" t="s">
        <v>323</v>
      </c>
      <c r="H82" s="90" t="s">
        <v>322</v>
      </c>
      <c r="I82" s="90" t="s">
        <v>312</v>
      </c>
      <c r="J82" s="90" t="s">
        <v>313</v>
      </c>
      <c r="K82" s="91" t="s">
        <v>314</v>
      </c>
      <c r="L82" s="91" t="s">
        <v>315</v>
      </c>
      <c r="M82" s="91" t="s">
        <v>316</v>
      </c>
      <c r="N82" s="91" t="s">
        <v>317</v>
      </c>
      <c r="O82" s="91"/>
      <c r="P82" s="91" t="s">
        <v>318</v>
      </c>
      <c r="Q82" s="91"/>
      <c r="R82" s="91" t="s">
        <v>319</v>
      </c>
      <c r="S82" s="91" t="s">
        <v>320</v>
      </c>
      <c r="T82" s="91" t="s">
        <v>270</v>
      </c>
      <c r="U82" s="91" t="s">
        <v>321</v>
      </c>
      <c r="V82" s="91"/>
    </row>
    <row r="84" spans="1:22" ht="20.25">
      <c r="D84" s="101"/>
      <c r="E84" s="92"/>
    </row>
    <row r="85" spans="1:22">
      <c r="C85" s="119" t="s">
        <v>324</v>
      </c>
      <c r="D85" s="119"/>
      <c r="E85" s="119"/>
      <c r="F85" s="119"/>
      <c r="G85" s="119"/>
      <c r="H85" s="119"/>
      <c r="I85" s="119"/>
      <c r="J85" s="119"/>
      <c r="K85" s="119"/>
      <c r="L85" s="119"/>
      <c r="M85" s="119"/>
      <c r="N85" s="119"/>
      <c r="O85" s="119"/>
      <c r="P85" s="119"/>
    </row>
    <row r="86" spans="1:22">
      <c r="E86" s="93"/>
      <c r="F86" s="94"/>
      <c r="G86" s="95"/>
      <c r="H86" s="96"/>
      <c r="I86" s="96"/>
      <c r="J86" s="96"/>
      <c r="K86" s="96"/>
      <c r="L86" s="96"/>
      <c r="M86" s="96"/>
      <c r="N86" s="96"/>
      <c r="O86" s="96"/>
      <c r="P86" s="96"/>
    </row>
    <row r="87" spans="1:22" ht="15" customHeight="1">
      <c r="B87" s="118" t="s">
        <v>325</v>
      </c>
      <c r="C87" s="118"/>
      <c r="D87" s="118"/>
      <c r="E87" s="118"/>
      <c r="F87" s="118"/>
      <c r="G87" s="118"/>
      <c r="H87" s="118"/>
      <c r="I87" s="96"/>
      <c r="J87" s="96"/>
      <c r="K87" s="96"/>
      <c r="L87" s="96"/>
      <c r="M87" s="96"/>
      <c r="N87" s="96"/>
      <c r="O87" s="96"/>
      <c r="P87" s="96"/>
    </row>
  </sheetData>
  <mergeCells count="5">
    <mergeCell ref="B87:H87"/>
    <mergeCell ref="H3:V3"/>
    <mergeCell ref="B1:V1"/>
    <mergeCell ref="E2:Q2"/>
    <mergeCell ref="C85:P85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B1:Q26"/>
  <sheetViews>
    <sheetView topLeftCell="A15" workbookViewId="0">
      <selection activeCell="K28" sqref="K28"/>
    </sheetView>
  </sheetViews>
  <sheetFormatPr defaultRowHeight="15"/>
  <cols>
    <col min="2" max="2" width="5.42578125" customWidth="1"/>
    <col min="3" max="3" width="10" customWidth="1"/>
    <col min="5" max="5" width="14.42578125" customWidth="1"/>
    <col min="6" max="6" width="14.140625" customWidth="1"/>
  </cols>
  <sheetData>
    <row r="1" spans="2:11" ht="35.25" customHeight="1">
      <c r="B1" s="135" t="s">
        <v>43</v>
      </c>
      <c r="C1" s="135"/>
      <c r="D1" s="135"/>
      <c r="E1" s="135"/>
      <c r="F1" s="135"/>
      <c r="G1" s="135"/>
      <c r="H1" s="135"/>
      <c r="I1" s="135"/>
      <c r="J1" s="135"/>
      <c r="K1" s="135"/>
    </row>
    <row r="2" spans="2:11" ht="31.5">
      <c r="B2" s="34" t="s">
        <v>0</v>
      </c>
      <c r="C2" s="35" t="s">
        <v>22</v>
      </c>
      <c r="D2" s="36" t="s">
        <v>23</v>
      </c>
      <c r="E2" s="35" t="s">
        <v>20</v>
      </c>
      <c r="F2" s="35" t="s">
        <v>24</v>
      </c>
      <c r="G2" s="35" t="s">
        <v>26</v>
      </c>
      <c r="H2" s="37" t="s">
        <v>25</v>
      </c>
      <c r="I2" s="37" t="s">
        <v>44</v>
      </c>
      <c r="J2" s="38" t="s">
        <v>45</v>
      </c>
      <c r="K2" s="37" t="s">
        <v>46</v>
      </c>
    </row>
    <row r="3" spans="2:11" ht="38.25">
      <c r="B3" s="79">
        <v>1</v>
      </c>
      <c r="C3" s="79" t="s">
        <v>242</v>
      </c>
      <c r="D3" s="81" t="s">
        <v>163</v>
      </c>
      <c r="E3" s="79" t="s">
        <v>164</v>
      </c>
      <c r="F3" s="55" t="s">
        <v>243</v>
      </c>
      <c r="G3" s="55" t="s">
        <v>70</v>
      </c>
      <c r="H3" s="37">
        <v>39</v>
      </c>
      <c r="I3" s="37">
        <v>9</v>
      </c>
      <c r="J3" s="38">
        <v>15</v>
      </c>
      <c r="K3" s="37">
        <v>15</v>
      </c>
    </row>
    <row r="4" spans="2:11" ht="38.25">
      <c r="B4" s="79">
        <v>2</v>
      </c>
      <c r="C4" s="79" t="s">
        <v>242</v>
      </c>
      <c r="D4" s="81" t="s">
        <v>163</v>
      </c>
      <c r="E4" s="79" t="s">
        <v>164</v>
      </c>
      <c r="F4" s="55" t="s">
        <v>244</v>
      </c>
      <c r="G4" s="55" t="s">
        <v>70</v>
      </c>
      <c r="H4" s="37">
        <v>27</v>
      </c>
      <c r="I4" s="37">
        <v>2</v>
      </c>
      <c r="J4" s="38">
        <v>17</v>
      </c>
      <c r="K4" s="37">
        <v>8</v>
      </c>
    </row>
    <row r="5" spans="2:11" ht="38.25">
      <c r="B5" s="79">
        <v>3</v>
      </c>
      <c r="C5" s="79" t="s">
        <v>242</v>
      </c>
      <c r="D5" s="81" t="s">
        <v>163</v>
      </c>
      <c r="E5" s="79" t="s">
        <v>164</v>
      </c>
      <c r="F5" s="55" t="s">
        <v>245</v>
      </c>
      <c r="G5" s="55" t="s">
        <v>70</v>
      </c>
      <c r="H5" s="37">
        <v>26</v>
      </c>
      <c r="I5" s="37">
        <v>7</v>
      </c>
      <c r="J5" s="38">
        <v>9</v>
      </c>
      <c r="K5" s="37">
        <v>10</v>
      </c>
    </row>
    <row r="6" spans="2:11" ht="38.25">
      <c r="B6" s="79">
        <v>4</v>
      </c>
      <c r="C6" s="79" t="s">
        <v>242</v>
      </c>
      <c r="D6" s="81" t="s">
        <v>163</v>
      </c>
      <c r="E6" s="79" t="s">
        <v>164</v>
      </c>
      <c r="F6" s="55" t="s">
        <v>246</v>
      </c>
      <c r="G6" s="55" t="s">
        <v>70</v>
      </c>
      <c r="H6" s="37">
        <v>49</v>
      </c>
      <c r="I6" s="37">
        <v>17</v>
      </c>
      <c r="J6" s="38">
        <v>17</v>
      </c>
      <c r="K6" s="37">
        <v>15</v>
      </c>
    </row>
    <row r="7" spans="2:11" ht="38.25">
      <c r="B7" s="79">
        <v>5</v>
      </c>
      <c r="C7" s="79" t="s">
        <v>242</v>
      </c>
      <c r="D7" s="81" t="s">
        <v>163</v>
      </c>
      <c r="E7" s="79" t="s">
        <v>164</v>
      </c>
      <c r="F7" s="55" t="s">
        <v>247</v>
      </c>
      <c r="G7" s="55" t="s">
        <v>70</v>
      </c>
      <c r="H7" s="37">
        <v>50</v>
      </c>
      <c r="I7" s="37">
        <v>16</v>
      </c>
      <c r="J7" s="38">
        <v>17</v>
      </c>
      <c r="K7" s="37">
        <v>17</v>
      </c>
    </row>
    <row r="8" spans="2:11" ht="38.25">
      <c r="B8" s="79">
        <v>6</v>
      </c>
      <c r="C8" s="79" t="s">
        <v>242</v>
      </c>
      <c r="D8" s="81" t="s">
        <v>163</v>
      </c>
      <c r="E8" s="79" t="s">
        <v>164</v>
      </c>
      <c r="F8" s="55" t="s">
        <v>248</v>
      </c>
      <c r="G8" s="55" t="s">
        <v>70</v>
      </c>
      <c r="H8" s="37">
        <v>39</v>
      </c>
      <c r="I8" s="37">
        <v>7</v>
      </c>
      <c r="J8" s="38">
        <v>17</v>
      </c>
      <c r="K8" s="37">
        <v>15</v>
      </c>
    </row>
    <row r="9" spans="2:11" ht="38.25">
      <c r="B9" s="79">
        <v>7</v>
      </c>
      <c r="C9" s="79" t="s">
        <v>242</v>
      </c>
      <c r="D9" s="81" t="s">
        <v>163</v>
      </c>
      <c r="E9" s="79" t="s">
        <v>164</v>
      </c>
      <c r="F9" s="55" t="s">
        <v>249</v>
      </c>
      <c r="G9" s="55" t="s">
        <v>70</v>
      </c>
      <c r="H9" s="37">
        <v>43</v>
      </c>
      <c r="I9" s="37">
        <v>9</v>
      </c>
      <c r="J9" s="38">
        <v>15</v>
      </c>
      <c r="K9" s="37">
        <v>19</v>
      </c>
    </row>
    <row r="10" spans="2:11" ht="38.25">
      <c r="B10" s="79">
        <v>8</v>
      </c>
      <c r="C10" s="79" t="s">
        <v>242</v>
      </c>
      <c r="D10" s="81" t="s">
        <v>163</v>
      </c>
      <c r="E10" s="79" t="s">
        <v>164</v>
      </c>
      <c r="F10" s="55" t="s">
        <v>250</v>
      </c>
      <c r="G10" s="55" t="s">
        <v>70</v>
      </c>
      <c r="H10" s="37">
        <v>36</v>
      </c>
      <c r="I10" s="37">
        <v>9</v>
      </c>
      <c r="J10" s="38">
        <v>16</v>
      </c>
      <c r="K10" s="37">
        <v>11</v>
      </c>
    </row>
    <row r="11" spans="2:11" ht="38.25">
      <c r="B11" s="79">
        <v>9</v>
      </c>
      <c r="C11" s="79" t="s">
        <v>242</v>
      </c>
      <c r="D11" s="81" t="s">
        <v>163</v>
      </c>
      <c r="E11" s="79" t="s">
        <v>164</v>
      </c>
      <c r="F11" s="55" t="s">
        <v>251</v>
      </c>
      <c r="G11" s="55" t="s">
        <v>70</v>
      </c>
      <c r="H11" s="37">
        <v>49</v>
      </c>
      <c r="I11" s="37">
        <v>14</v>
      </c>
      <c r="J11" s="38">
        <v>17</v>
      </c>
      <c r="K11" s="37">
        <v>18</v>
      </c>
    </row>
    <row r="12" spans="2:11" ht="38.25">
      <c r="B12" s="79">
        <v>10</v>
      </c>
      <c r="C12" s="79" t="s">
        <v>242</v>
      </c>
      <c r="D12" s="81" t="s">
        <v>163</v>
      </c>
      <c r="E12" s="79" t="s">
        <v>164</v>
      </c>
      <c r="F12" s="55" t="s">
        <v>252</v>
      </c>
      <c r="G12" s="55" t="s">
        <v>70</v>
      </c>
      <c r="H12" s="37">
        <v>38</v>
      </c>
      <c r="I12" s="37">
        <v>8</v>
      </c>
      <c r="J12" s="38">
        <v>17</v>
      </c>
      <c r="K12" s="37">
        <v>13</v>
      </c>
    </row>
    <row r="13" spans="2:11" ht="38.25">
      <c r="B13" s="79">
        <v>11</v>
      </c>
      <c r="C13" s="79" t="s">
        <v>242</v>
      </c>
      <c r="D13" s="81" t="s">
        <v>163</v>
      </c>
      <c r="E13" s="79" t="s">
        <v>164</v>
      </c>
      <c r="F13" s="55" t="s">
        <v>253</v>
      </c>
      <c r="G13" s="55" t="s">
        <v>70</v>
      </c>
      <c r="H13" s="37">
        <v>52</v>
      </c>
      <c r="I13" s="37">
        <v>17</v>
      </c>
      <c r="J13" s="38">
        <v>19</v>
      </c>
      <c r="K13" s="37">
        <v>16</v>
      </c>
    </row>
    <row r="14" spans="2:11" ht="38.25">
      <c r="B14" s="79">
        <v>12</v>
      </c>
      <c r="C14" s="79" t="s">
        <v>242</v>
      </c>
      <c r="D14" s="81" t="s">
        <v>163</v>
      </c>
      <c r="E14" s="79" t="s">
        <v>164</v>
      </c>
      <c r="F14" s="55" t="s">
        <v>254</v>
      </c>
      <c r="G14" s="55" t="s">
        <v>70</v>
      </c>
      <c r="H14" s="37">
        <v>47</v>
      </c>
      <c r="I14" s="37">
        <v>16</v>
      </c>
      <c r="J14" s="38">
        <v>17</v>
      </c>
      <c r="K14" s="37">
        <v>14</v>
      </c>
    </row>
    <row r="15" spans="2:11" ht="38.25">
      <c r="B15" s="79">
        <v>13</v>
      </c>
      <c r="C15" s="79" t="s">
        <v>242</v>
      </c>
      <c r="D15" s="81" t="s">
        <v>163</v>
      </c>
      <c r="E15" s="79" t="s">
        <v>164</v>
      </c>
      <c r="F15" s="55" t="s">
        <v>255</v>
      </c>
      <c r="G15" s="55" t="s">
        <v>70</v>
      </c>
      <c r="H15" s="37">
        <v>51</v>
      </c>
      <c r="I15" s="37">
        <v>17</v>
      </c>
      <c r="J15" s="38">
        <v>17</v>
      </c>
      <c r="K15" s="37">
        <v>17</v>
      </c>
    </row>
    <row r="16" spans="2:11" ht="38.25">
      <c r="B16" s="79">
        <v>14</v>
      </c>
      <c r="C16" s="79" t="s">
        <v>242</v>
      </c>
      <c r="D16" s="81" t="s">
        <v>163</v>
      </c>
      <c r="E16" s="79" t="s">
        <v>164</v>
      </c>
      <c r="F16" s="55" t="s">
        <v>256</v>
      </c>
      <c r="G16" s="55" t="s">
        <v>70</v>
      </c>
      <c r="H16" s="37">
        <v>41</v>
      </c>
      <c r="I16" s="37">
        <v>8</v>
      </c>
      <c r="J16" s="38">
        <v>18</v>
      </c>
      <c r="K16" s="37">
        <v>15</v>
      </c>
    </row>
    <row r="17" spans="2:17" ht="38.25">
      <c r="B17" s="79">
        <v>15</v>
      </c>
      <c r="C17" s="79" t="s">
        <v>242</v>
      </c>
      <c r="D17" s="81" t="s">
        <v>163</v>
      </c>
      <c r="E17" s="79" t="s">
        <v>164</v>
      </c>
      <c r="F17" s="55" t="s">
        <v>257</v>
      </c>
      <c r="G17" s="55" t="s">
        <v>70</v>
      </c>
      <c r="H17" s="37" t="s">
        <v>329</v>
      </c>
      <c r="I17" s="37" t="s">
        <v>329</v>
      </c>
      <c r="J17" s="38" t="s">
        <v>329</v>
      </c>
      <c r="K17" s="37" t="s">
        <v>329</v>
      </c>
    </row>
    <row r="18" spans="2:17" ht="38.25">
      <c r="B18" s="79">
        <v>16</v>
      </c>
      <c r="C18" s="79" t="s">
        <v>242</v>
      </c>
      <c r="D18" s="81" t="s">
        <v>163</v>
      </c>
      <c r="E18" s="79" t="s">
        <v>164</v>
      </c>
      <c r="F18" s="55" t="s">
        <v>258</v>
      </c>
      <c r="G18" s="55" t="s">
        <v>70</v>
      </c>
      <c r="H18" s="37">
        <v>46</v>
      </c>
      <c r="I18" s="37">
        <v>13</v>
      </c>
      <c r="J18" s="38">
        <v>15</v>
      </c>
      <c r="K18" s="37">
        <v>18</v>
      </c>
    </row>
    <row r="19" spans="2:17" ht="38.25">
      <c r="B19" s="79">
        <v>17</v>
      </c>
      <c r="C19" s="79" t="s">
        <v>242</v>
      </c>
      <c r="D19" s="81" t="s">
        <v>163</v>
      </c>
      <c r="E19" s="79" t="s">
        <v>164</v>
      </c>
      <c r="F19" s="55" t="s">
        <v>259</v>
      </c>
      <c r="G19" s="55" t="s">
        <v>70</v>
      </c>
      <c r="H19" s="37">
        <v>42</v>
      </c>
      <c r="I19" s="37">
        <v>11</v>
      </c>
      <c r="J19" s="38">
        <v>15</v>
      </c>
      <c r="K19" s="37">
        <v>16</v>
      </c>
    </row>
    <row r="20" spans="2:17" ht="38.25">
      <c r="B20" s="79">
        <v>18</v>
      </c>
      <c r="C20" s="79" t="s">
        <v>242</v>
      </c>
      <c r="D20" s="81" t="s">
        <v>163</v>
      </c>
      <c r="E20" s="79" t="s">
        <v>164</v>
      </c>
      <c r="F20" s="55" t="s">
        <v>260</v>
      </c>
      <c r="G20" s="55" t="s">
        <v>70</v>
      </c>
      <c r="H20" s="37">
        <v>38</v>
      </c>
      <c r="I20" s="37">
        <v>4</v>
      </c>
      <c r="J20" s="38">
        <v>16</v>
      </c>
      <c r="K20" s="37">
        <v>18</v>
      </c>
    </row>
    <row r="21" spans="2:17">
      <c r="B21" s="136" t="s">
        <v>47</v>
      </c>
      <c r="C21" s="137"/>
      <c r="D21" s="137"/>
      <c r="E21" s="137"/>
      <c r="F21" s="138"/>
      <c r="G21" s="39"/>
      <c r="H21" s="39">
        <v>41.94</v>
      </c>
      <c r="I21" s="39">
        <v>10.82</v>
      </c>
      <c r="J21" s="39">
        <v>16.100000000000001</v>
      </c>
      <c r="K21" s="39">
        <v>15</v>
      </c>
    </row>
    <row r="23" spans="2:17" ht="39" customHeight="1">
      <c r="E23" s="139"/>
      <c r="F23" s="139"/>
    </row>
    <row r="24" spans="2:17">
      <c r="C24" s="7"/>
      <c r="D24" s="119" t="s">
        <v>324</v>
      </c>
      <c r="E24" s="119"/>
      <c r="F24" s="119"/>
      <c r="G24" s="119"/>
      <c r="H24" s="119"/>
      <c r="I24" s="119"/>
      <c r="J24" s="119"/>
      <c r="K24" s="119"/>
      <c r="L24" s="119"/>
      <c r="M24" s="119"/>
      <c r="N24" s="119"/>
      <c r="O24" s="119"/>
      <c r="P24" s="119"/>
      <c r="Q24" s="119"/>
    </row>
    <row r="25" spans="2:17">
      <c r="C25" s="7"/>
      <c r="D25" s="6"/>
      <c r="E25" s="7"/>
      <c r="F25" s="93"/>
      <c r="G25" s="94"/>
      <c r="H25" s="95"/>
      <c r="I25" s="96"/>
      <c r="J25" s="96"/>
      <c r="K25" s="96"/>
      <c r="L25" s="96"/>
      <c r="M25" s="96"/>
      <c r="N25" s="96"/>
      <c r="O25" s="96"/>
      <c r="P25" s="96"/>
      <c r="Q25" s="96"/>
    </row>
    <row r="26" spans="2:17">
      <c r="C26" s="118" t="s">
        <v>325</v>
      </c>
      <c r="D26" s="118"/>
      <c r="E26" s="118"/>
      <c r="F26" s="118"/>
      <c r="G26" s="118"/>
      <c r="H26" s="118"/>
      <c r="I26" s="118"/>
      <c r="J26" s="96"/>
      <c r="K26" s="96"/>
      <c r="L26" s="96"/>
      <c r="M26" s="96"/>
      <c r="N26" s="96"/>
      <c r="O26" s="96"/>
      <c r="P26" s="96"/>
      <c r="Q26" s="96"/>
    </row>
  </sheetData>
  <mergeCells count="5">
    <mergeCell ref="B1:K1"/>
    <mergeCell ref="B21:F21"/>
    <mergeCell ref="E23:F23"/>
    <mergeCell ref="D24:Q24"/>
    <mergeCell ref="C26:I26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B2:Q16"/>
  <sheetViews>
    <sheetView workbookViewId="0">
      <selection activeCell="J19" sqref="J19"/>
    </sheetView>
  </sheetViews>
  <sheetFormatPr defaultRowHeight="15"/>
  <sheetData>
    <row r="2" spans="2:17" ht="37.5" customHeight="1">
      <c r="B2" s="124" t="s">
        <v>48</v>
      </c>
      <c r="C2" s="124"/>
      <c r="D2" s="124"/>
      <c r="E2" s="124"/>
      <c r="F2" s="124"/>
      <c r="G2" s="124"/>
      <c r="H2" s="124"/>
      <c r="I2" s="124"/>
      <c r="J2" s="124"/>
      <c r="K2" s="124"/>
    </row>
    <row r="3" spans="2:17">
      <c r="B3" s="142" t="s">
        <v>49</v>
      </c>
      <c r="C3" s="143" t="s">
        <v>20</v>
      </c>
      <c r="D3" s="145" t="s">
        <v>22</v>
      </c>
      <c r="E3" s="146" t="s">
        <v>50</v>
      </c>
      <c r="F3" s="147"/>
      <c r="G3" s="148"/>
      <c r="H3" s="143" t="s">
        <v>51</v>
      </c>
      <c r="I3" s="143" t="s">
        <v>52</v>
      </c>
      <c r="J3" s="143" t="s">
        <v>53</v>
      </c>
      <c r="K3" s="149" t="s">
        <v>54</v>
      </c>
    </row>
    <row r="4" spans="2:17" ht="36" customHeight="1">
      <c r="B4" s="142"/>
      <c r="C4" s="144"/>
      <c r="D4" s="145"/>
      <c r="E4" s="40" t="s">
        <v>55</v>
      </c>
      <c r="F4" s="41" t="s">
        <v>56</v>
      </c>
      <c r="G4" s="41" t="s">
        <v>57</v>
      </c>
      <c r="H4" s="144"/>
      <c r="I4" s="144"/>
      <c r="J4" s="144"/>
      <c r="K4" s="150"/>
    </row>
    <row r="5" spans="2:17" ht="48">
      <c r="B5" s="140" t="s">
        <v>159</v>
      </c>
      <c r="C5" s="103" t="s">
        <v>164</v>
      </c>
      <c r="D5" s="141" t="s">
        <v>242</v>
      </c>
      <c r="E5" s="108">
        <v>17</v>
      </c>
      <c r="F5" s="105">
        <v>17</v>
      </c>
      <c r="G5" s="105">
        <v>0</v>
      </c>
      <c r="H5" s="106">
        <v>41.94</v>
      </c>
      <c r="I5" s="105">
        <v>10.82</v>
      </c>
      <c r="J5" s="104">
        <v>16.100000000000001</v>
      </c>
      <c r="K5" s="104">
        <v>15</v>
      </c>
    </row>
    <row r="6" spans="2:17">
      <c r="B6" s="140"/>
      <c r="C6" s="107"/>
      <c r="D6" s="140"/>
      <c r="E6" s="108"/>
      <c r="F6" s="109"/>
      <c r="G6" s="109"/>
      <c r="H6" s="110"/>
      <c r="I6" s="109"/>
      <c r="J6" s="108"/>
      <c r="K6" s="108"/>
    </row>
    <row r="7" spans="2:17">
      <c r="B7" s="108"/>
      <c r="C7" s="111" t="s">
        <v>58</v>
      </c>
      <c r="D7" s="75"/>
      <c r="E7" s="108">
        <v>17</v>
      </c>
      <c r="F7" s="105">
        <v>17</v>
      </c>
      <c r="G7" s="105">
        <v>0</v>
      </c>
      <c r="H7" s="106">
        <v>41.94</v>
      </c>
      <c r="I7" s="105">
        <v>10.82</v>
      </c>
      <c r="J7" s="104">
        <v>16.100000000000001</v>
      </c>
      <c r="K7" s="104">
        <v>15</v>
      </c>
    </row>
    <row r="10" spans="2:17">
      <c r="F10" s="102"/>
      <c r="G10" s="102"/>
      <c r="H10" s="102"/>
    </row>
    <row r="11" spans="2:17">
      <c r="C11" s="7"/>
      <c r="D11" s="119" t="s">
        <v>324</v>
      </c>
      <c r="E11" s="119"/>
      <c r="F11" s="119"/>
      <c r="G11" s="119"/>
      <c r="H11" s="119"/>
      <c r="I11" s="119"/>
      <c r="J11" s="119"/>
      <c r="K11" s="119"/>
      <c r="L11" s="119"/>
      <c r="M11" s="119"/>
      <c r="N11" s="119"/>
      <c r="O11" s="119"/>
      <c r="P11" s="119"/>
      <c r="Q11" s="119"/>
    </row>
    <row r="12" spans="2:17">
      <c r="C12" s="7"/>
      <c r="D12" s="6"/>
      <c r="E12" s="7"/>
      <c r="F12" s="93"/>
      <c r="G12" s="94"/>
      <c r="H12" s="95"/>
      <c r="I12" s="96"/>
      <c r="J12" s="96"/>
      <c r="K12" s="96"/>
      <c r="L12" s="96"/>
      <c r="M12" s="96"/>
      <c r="N12" s="96"/>
      <c r="O12" s="96"/>
      <c r="P12" s="96"/>
      <c r="Q12" s="96"/>
    </row>
    <row r="13" spans="2:17">
      <c r="C13" s="118" t="s">
        <v>325</v>
      </c>
      <c r="D13" s="118"/>
      <c r="E13" s="118"/>
      <c r="F13" s="118"/>
      <c r="G13" s="118"/>
      <c r="H13" s="118"/>
      <c r="I13" s="118"/>
      <c r="J13" s="96"/>
      <c r="K13" s="96"/>
      <c r="L13" s="96"/>
      <c r="M13" s="96"/>
      <c r="N13" s="96"/>
      <c r="O13" s="96"/>
      <c r="P13" s="96"/>
      <c r="Q13" s="96"/>
    </row>
    <row r="16" spans="2:17">
      <c r="B16" s="112" t="s">
        <v>330</v>
      </c>
      <c r="C16" s="112"/>
      <c r="D16" s="112"/>
      <c r="E16" s="112"/>
      <c r="F16" s="112"/>
      <c r="G16" s="112"/>
      <c r="H16" s="112"/>
    </row>
  </sheetData>
  <mergeCells count="13">
    <mergeCell ref="D11:Q11"/>
    <mergeCell ref="C13:I13"/>
    <mergeCell ref="B5:B6"/>
    <mergeCell ref="D5:D6"/>
    <mergeCell ref="B2:K2"/>
    <mergeCell ref="B3:B4"/>
    <mergeCell ref="C3:C4"/>
    <mergeCell ref="D3:D4"/>
    <mergeCell ref="E3:G3"/>
    <mergeCell ref="H3:H4"/>
    <mergeCell ref="I3:I4"/>
    <mergeCell ref="J3:J4"/>
    <mergeCell ref="K3:K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B2:K16"/>
  <sheetViews>
    <sheetView workbookViewId="0">
      <selection activeCell="K24" sqref="K24"/>
    </sheetView>
  </sheetViews>
  <sheetFormatPr defaultRowHeight="15"/>
  <cols>
    <col min="4" max="4" width="13" customWidth="1"/>
    <col min="5" max="5" width="10.85546875" customWidth="1"/>
    <col min="10" max="10" width="10.42578125" bestFit="1" customWidth="1"/>
    <col min="11" max="11" width="12.28515625" customWidth="1"/>
  </cols>
  <sheetData>
    <row r="2" spans="2:11" ht="31.5" customHeight="1">
      <c r="B2" s="124" t="s">
        <v>59</v>
      </c>
      <c r="C2" s="124"/>
      <c r="D2" s="124"/>
      <c r="E2" s="124"/>
      <c r="F2" s="124"/>
      <c r="G2" s="124"/>
      <c r="H2" s="124"/>
      <c r="I2" s="124"/>
      <c r="J2" s="124"/>
      <c r="K2" s="124"/>
    </row>
    <row r="3" spans="2:11">
      <c r="B3" s="149" t="s">
        <v>60</v>
      </c>
      <c r="C3" s="142" t="s">
        <v>49</v>
      </c>
      <c r="D3" s="143" t="s">
        <v>20</v>
      </c>
      <c r="E3" s="145" t="s">
        <v>22</v>
      </c>
      <c r="F3" s="146" t="s">
        <v>50</v>
      </c>
      <c r="G3" s="147"/>
      <c r="H3" s="148"/>
      <c r="I3" s="143" t="s">
        <v>51</v>
      </c>
      <c r="J3" s="149" t="s">
        <v>61</v>
      </c>
      <c r="K3" s="143" t="s">
        <v>62</v>
      </c>
    </row>
    <row r="4" spans="2:11" ht="22.5" customHeight="1">
      <c r="B4" s="150"/>
      <c r="C4" s="142"/>
      <c r="D4" s="144"/>
      <c r="E4" s="145"/>
      <c r="F4" s="40" t="s">
        <v>55</v>
      </c>
      <c r="G4" s="41" t="s">
        <v>56</v>
      </c>
      <c r="H4" s="41" t="s">
        <v>57</v>
      </c>
      <c r="I4" s="144"/>
      <c r="J4" s="150"/>
      <c r="K4" s="144"/>
    </row>
    <row r="5" spans="2:11" ht="36">
      <c r="B5" s="46">
        <v>1</v>
      </c>
      <c r="C5" s="75" t="s">
        <v>159</v>
      </c>
      <c r="D5" s="42" t="s">
        <v>162</v>
      </c>
      <c r="E5" s="68" t="s">
        <v>155</v>
      </c>
      <c r="F5" s="74" t="s">
        <v>157</v>
      </c>
      <c r="G5" s="74" t="s">
        <v>158</v>
      </c>
      <c r="H5" s="43">
        <v>23</v>
      </c>
      <c r="I5" s="44">
        <v>21.2</v>
      </c>
      <c r="J5" s="46">
        <v>10.37</v>
      </c>
      <c r="K5" s="43">
        <v>10.84</v>
      </c>
    </row>
    <row r="6" spans="2:11">
      <c r="B6" s="46"/>
      <c r="C6" s="70"/>
      <c r="D6" s="47"/>
      <c r="E6" s="60"/>
      <c r="F6" s="73"/>
      <c r="G6" s="73"/>
      <c r="H6" s="43"/>
      <c r="I6" s="41"/>
      <c r="J6" s="46"/>
      <c r="K6" s="43"/>
    </row>
    <row r="7" spans="2:11">
      <c r="B7" s="153" t="s">
        <v>63</v>
      </c>
      <c r="C7" s="154"/>
      <c r="D7" s="154"/>
      <c r="E7" s="155"/>
      <c r="F7" s="45">
        <v>112</v>
      </c>
      <c r="G7" s="45">
        <v>89</v>
      </c>
      <c r="H7" s="43">
        <v>23</v>
      </c>
      <c r="I7" s="44">
        <v>21.2</v>
      </c>
      <c r="J7" s="46">
        <v>10.37</v>
      </c>
      <c r="K7" s="43">
        <v>10.84</v>
      </c>
    </row>
    <row r="9" spans="2:11" ht="18.75">
      <c r="E9" s="71"/>
      <c r="F9" s="72"/>
      <c r="G9" s="72"/>
      <c r="H9" s="71"/>
    </row>
    <row r="11" spans="2:11" ht="15.75">
      <c r="B11" s="76"/>
      <c r="C11" s="151" t="s">
        <v>160</v>
      </c>
      <c r="D11" s="151"/>
      <c r="E11" s="151"/>
      <c r="F11" s="151"/>
      <c r="G11" s="151"/>
      <c r="H11" s="151"/>
      <c r="I11" s="151"/>
      <c r="J11" s="151"/>
      <c r="K11" s="151"/>
    </row>
    <row r="12" spans="2:11" ht="15.75">
      <c r="B12" s="76"/>
      <c r="C12" s="76"/>
      <c r="D12" s="76"/>
      <c r="E12" s="76"/>
      <c r="F12" s="76"/>
      <c r="G12" s="76"/>
      <c r="H12" s="76"/>
      <c r="I12" s="76"/>
      <c r="J12" s="76"/>
      <c r="K12" s="76"/>
    </row>
    <row r="13" spans="2:11" ht="15.75">
      <c r="B13" s="152" t="s">
        <v>161</v>
      </c>
      <c r="C13" s="152"/>
      <c r="D13" s="152"/>
      <c r="E13" s="152"/>
      <c r="F13" s="76"/>
      <c r="G13" s="76"/>
      <c r="H13" s="76"/>
      <c r="I13" s="76"/>
      <c r="J13" s="76"/>
      <c r="K13" s="76"/>
    </row>
    <row r="16" spans="2:11">
      <c r="B16" s="112" t="s">
        <v>331</v>
      </c>
      <c r="C16" s="112"/>
      <c r="D16" s="112"/>
      <c r="E16" s="112"/>
      <c r="F16" s="112"/>
      <c r="G16" s="112"/>
    </row>
  </sheetData>
  <mergeCells count="12">
    <mergeCell ref="C11:K11"/>
    <mergeCell ref="B13:E13"/>
    <mergeCell ref="B7:E7"/>
    <mergeCell ref="B2:K2"/>
    <mergeCell ref="B3:B4"/>
    <mergeCell ref="C3:C4"/>
    <mergeCell ref="D3:D4"/>
    <mergeCell ref="E3:E4"/>
    <mergeCell ref="F3:H3"/>
    <mergeCell ref="I3:I4"/>
    <mergeCell ref="J3:J4"/>
    <mergeCell ref="K3:K4"/>
  </mergeCells>
  <pageMargins left="0.7" right="0.7" top="0.75" bottom="0.75" header="0.3" footer="0.3"/>
  <pageSetup paperSize="9" orientation="portrait" verticalDpi="0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>
  <dimension ref="B2:Q126"/>
  <sheetViews>
    <sheetView tabSelected="1" topLeftCell="D106" zoomScale="140" zoomScaleNormal="140" workbookViewId="0">
      <selection activeCell="J122" sqref="J122"/>
    </sheetView>
  </sheetViews>
  <sheetFormatPr defaultRowHeight="15"/>
  <cols>
    <col min="6" max="6" width="28" customWidth="1"/>
  </cols>
  <sheetData>
    <row r="2" spans="2:10" ht="54" customHeight="1">
      <c r="B2" s="135" t="s">
        <v>90</v>
      </c>
      <c r="C2" s="135"/>
      <c r="D2" s="135"/>
      <c r="E2" s="135"/>
      <c r="F2" s="135"/>
      <c r="G2" s="135"/>
      <c r="H2" s="135"/>
      <c r="I2" s="135"/>
      <c r="J2" s="135"/>
    </row>
    <row r="3" spans="2:10" ht="31.5">
      <c r="B3" s="34" t="s">
        <v>0</v>
      </c>
      <c r="C3" s="35" t="s">
        <v>22</v>
      </c>
      <c r="D3" s="36" t="s">
        <v>23</v>
      </c>
      <c r="E3" s="35" t="s">
        <v>20</v>
      </c>
      <c r="F3" s="35" t="s">
        <v>24</v>
      </c>
      <c r="G3" s="35" t="s">
        <v>26</v>
      </c>
      <c r="H3" s="37" t="s">
        <v>25</v>
      </c>
      <c r="I3" s="37" t="s">
        <v>64</v>
      </c>
      <c r="J3" s="37" t="s">
        <v>65</v>
      </c>
    </row>
    <row r="4" spans="2:10" ht="11.25" customHeight="1">
      <c r="B4" s="48">
        <v>1</v>
      </c>
      <c r="C4" s="82" t="s">
        <v>261</v>
      </c>
      <c r="D4" s="49" t="s">
        <v>69</v>
      </c>
      <c r="E4" s="83" t="s">
        <v>89</v>
      </c>
      <c r="F4" s="50" t="s">
        <v>71</v>
      </c>
      <c r="G4" s="51" t="s">
        <v>70</v>
      </c>
      <c r="H4" s="52">
        <v>26</v>
      </c>
      <c r="I4" s="52">
        <v>12</v>
      </c>
      <c r="J4" s="52">
        <v>14</v>
      </c>
    </row>
    <row r="5" spans="2:10" ht="11.25" customHeight="1">
      <c r="B5" s="48">
        <v>2</v>
      </c>
      <c r="C5" s="82" t="s">
        <v>261</v>
      </c>
      <c r="D5" s="49" t="str">
        <f>$D$4</f>
        <v>г.Павлодар</v>
      </c>
      <c r="E5" s="83" t="s">
        <v>89</v>
      </c>
      <c r="F5" s="50" t="s">
        <v>72</v>
      </c>
      <c r="G5" s="51" t="str">
        <f>$G$4</f>
        <v>казахский</v>
      </c>
      <c r="H5" s="53">
        <v>20</v>
      </c>
      <c r="I5" s="53">
        <v>10</v>
      </c>
      <c r="J5" s="53">
        <v>10</v>
      </c>
    </row>
    <row r="6" spans="2:10" ht="12" customHeight="1">
      <c r="B6" s="48">
        <v>3</v>
      </c>
      <c r="C6" s="82" t="s">
        <v>261</v>
      </c>
      <c r="D6" s="49" t="str">
        <f>$D$4</f>
        <v>г.Павлодар</v>
      </c>
      <c r="E6" s="83" t="s">
        <v>89</v>
      </c>
      <c r="F6" s="50" t="s">
        <v>73</v>
      </c>
      <c r="G6" s="51" t="str">
        <f t="shared" ref="G6:G69" si="0">$G$4</f>
        <v>казахский</v>
      </c>
      <c r="H6" s="53">
        <v>26</v>
      </c>
      <c r="I6" s="53">
        <v>12</v>
      </c>
      <c r="J6" s="53">
        <v>14</v>
      </c>
    </row>
    <row r="7" spans="2:10" ht="12" customHeight="1">
      <c r="B7" s="48">
        <v>4</v>
      </c>
      <c r="C7" s="82" t="s">
        <v>261</v>
      </c>
      <c r="D7" s="49" t="str">
        <f t="shared" ref="D7:D9" si="1">D4</f>
        <v>г.Павлодар</v>
      </c>
      <c r="E7" s="83" t="s">
        <v>89</v>
      </c>
      <c r="F7" s="50" t="s">
        <v>74</v>
      </c>
      <c r="G7" s="51" t="str">
        <f t="shared" si="0"/>
        <v>казахский</v>
      </c>
      <c r="H7" s="53">
        <v>25</v>
      </c>
      <c r="I7" s="53">
        <v>13</v>
      </c>
      <c r="J7" s="53">
        <v>12</v>
      </c>
    </row>
    <row r="8" spans="2:10" ht="12.75" customHeight="1">
      <c r="B8" s="48">
        <v>5</v>
      </c>
      <c r="C8" s="82" t="s">
        <v>261</v>
      </c>
      <c r="D8" s="49" t="str">
        <f t="shared" si="1"/>
        <v>г.Павлодар</v>
      </c>
      <c r="E8" s="83" t="s">
        <v>89</v>
      </c>
      <c r="F8" s="50" t="s">
        <v>75</v>
      </c>
      <c r="G8" s="51" t="str">
        <f t="shared" si="0"/>
        <v>казахский</v>
      </c>
      <c r="H8" s="53">
        <v>26</v>
      </c>
      <c r="I8" s="53">
        <v>12</v>
      </c>
      <c r="J8" s="53">
        <v>14</v>
      </c>
    </row>
    <row r="9" spans="2:10" ht="12" customHeight="1">
      <c r="B9" s="48">
        <v>6</v>
      </c>
      <c r="C9" s="82" t="s">
        <v>261</v>
      </c>
      <c r="D9" s="49" t="str">
        <f t="shared" si="1"/>
        <v>г.Павлодар</v>
      </c>
      <c r="E9" s="83" t="s">
        <v>89</v>
      </c>
      <c r="F9" s="50" t="s">
        <v>76</v>
      </c>
      <c r="G9" s="51" t="str">
        <f t="shared" si="0"/>
        <v>казахский</v>
      </c>
      <c r="H9" s="53">
        <v>22</v>
      </c>
      <c r="I9" s="53">
        <v>10</v>
      </c>
      <c r="J9" s="53">
        <v>12</v>
      </c>
    </row>
    <row r="10" spans="2:10" ht="13.5" customHeight="1">
      <c r="B10" s="48">
        <v>7</v>
      </c>
      <c r="C10" s="82" t="s">
        <v>261</v>
      </c>
      <c r="D10" s="49" t="str">
        <f t="shared" ref="D10:D12" si="2">D4</f>
        <v>г.Павлодар</v>
      </c>
      <c r="E10" s="83" t="s">
        <v>89</v>
      </c>
      <c r="F10" s="50" t="s">
        <v>77</v>
      </c>
      <c r="G10" s="51" t="str">
        <f t="shared" si="0"/>
        <v>казахский</v>
      </c>
      <c r="H10" s="53">
        <v>27</v>
      </c>
      <c r="I10" s="53">
        <v>12</v>
      </c>
      <c r="J10" s="53">
        <v>15</v>
      </c>
    </row>
    <row r="11" spans="2:10" ht="12" customHeight="1">
      <c r="B11" s="48">
        <v>8</v>
      </c>
      <c r="C11" s="82" t="s">
        <v>261</v>
      </c>
      <c r="D11" s="49" t="str">
        <f t="shared" si="2"/>
        <v>г.Павлодар</v>
      </c>
      <c r="E11" s="54" t="s">
        <v>89</v>
      </c>
      <c r="F11" s="50" t="s">
        <v>78</v>
      </c>
      <c r="G11" s="51" t="str">
        <f t="shared" si="0"/>
        <v>казахский</v>
      </c>
      <c r="H11" s="53">
        <v>18</v>
      </c>
      <c r="I11" s="53">
        <v>7</v>
      </c>
      <c r="J11" s="53">
        <v>11</v>
      </c>
    </row>
    <row r="12" spans="2:10" ht="12.75" customHeight="1">
      <c r="B12" s="48">
        <v>9</v>
      </c>
      <c r="C12" s="82" t="s">
        <v>261</v>
      </c>
      <c r="D12" s="49" t="str">
        <f t="shared" si="2"/>
        <v>г.Павлодар</v>
      </c>
      <c r="E12" s="54" t="str">
        <f>$E$11</f>
        <v>КСОШ</v>
      </c>
      <c r="F12" s="50" t="s">
        <v>79</v>
      </c>
      <c r="G12" s="51" t="str">
        <f t="shared" si="0"/>
        <v>казахский</v>
      </c>
      <c r="H12" s="53">
        <v>26</v>
      </c>
      <c r="I12" s="53">
        <v>13</v>
      </c>
      <c r="J12" s="53">
        <v>13</v>
      </c>
    </row>
    <row r="13" spans="2:10" ht="10.5" customHeight="1">
      <c r="B13" s="48">
        <v>10</v>
      </c>
      <c r="C13" s="82" t="s">
        <v>261</v>
      </c>
      <c r="D13" s="49" t="str">
        <f t="shared" ref="D13:D15" si="3">D4</f>
        <v>г.Павлодар</v>
      </c>
      <c r="E13" s="54" t="str">
        <f>$E$12</f>
        <v>КСОШ</v>
      </c>
      <c r="F13" s="50" t="s">
        <v>91</v>
      </c>
      <c r="G13" s="51" t="str">
        <f t="shared" si="0"/>
        <v>казахский</v>
      </c>
      <c r="H13" s="53">
        <v>23</v>
      </c>
      <c r="I13" s="53">
        <v>11</v>
      </c>
      <c r="J13" s="53">
        <v>12</v>
      </c>
    </row>
    <row r="14" spans="2:10" ht="12" customHeight="1">
      <c r="B14" s="48">
        <v>11</v>
      </c>
      <c r="C14" s="82" t="s">
        <v>261</v>
      </c>
      <c r="D14" s="49" t="str">
        <f t="shared" si="3"/>
        <v>г.Павлодар</v>
      </c>
      <c r="E14" s="54" t="str">
        <f t="shared" ref="E14:E77" si="4">$E$12</f>
        <v>КСОШ</v>
      </c>
      <c r="F14" s="50" t="s">
        <v>80</v>
      </c>
      <c r="G14" s="51" t="str">
        <f t="shared" si="0"/>
        <v>казахский</v>
      </c>
      <c r="H14" s="53">
        <v>21</v>
      </c>
      <c r="I14" s="53">
        <v>13</v>
      </c>
      <c r="J14" s="53">
        <v>8</v>
      </c>
    </row>
    <row r="15" spans="2:10" ht="11.25" customHeight="1">
      <c r="B15" s="48">
        <v>12</v>
      </c>
      <c r="C15" s="82" t="s">
        <v>261</v>
      </c>
      <c r="D15" s="49" t="str">
        <f t="shared" si="3"/>
        <v>г.Павлодар</v>
      </c>
      <c r="E15" s="54" t="str">
        <f t="shared" si="4"/>
        <v>КСОШ</v>
      </c>
      <c r="F15" s="50" t="s">
        <v>81</v>
      </c>
      <c r="G15" s="51" t="str">
        <f t="shared" si="0"/>
        <v>казахский</v>
      </c>
      <c r="H15" s="53">
        <v>23</v>
      </c>
      <c r="I15" s="53">
        <v>10</v>
      </c>
      <c r="J15" s="53">
        <v>13</v>
      </c>
    </row>
    <row r="16" spans="2:10" ht="11.25" customHeight="1">
      <c r="B16" s="48">
        <v>13</v>
      </c>
      <c r="C16" s="82" t="s">
        <v>261</v>
      </c>
      <c r="D16" s="49" t="str">
        <f t="shared" ref="D16:D18" si="5">D4</f>
        <v>г.Павлодар</v>
      </c>
      <c r="E16" s="54" t="str">
        <f t="shared" si="4"/>
        <v>КСОШ</v>
      </c>
      <c r="F16" s="50" t="s">
        <v>82</v>
      </c>
      <c r="G16" s="51" t="str">
        <f t="shared" si="0"/>
        <v>казахский</v>
      </c>
      <c r="H16" s="53">
        <v>26</v>
      </c>
      <c r="I16" s="53">
        <v>13</v>
      </c>
      <c r="J16" s="53">
        <v>13</v>
      </c>
    </row>
    <row r="17" spans="2:10" ht="12.75" customHeight="1">
      <c r="B17" s="48">
        <v>14</v>
      </c>
      <c r="C17" s="82" t="s">
        <v>261</v>
      </c>
      <c r="D17" s="49" t="str">
        <f t="shared" si="5"/>
        <v>г.Павлодар</v>
      </c>
      <c r="E17" s="54" t="str">
        <f t="shared" si="4"/>
        <v>КСОШ</v>
      </c>
      <c r="F17" s="50" t="s">
        <v>83</v>
      </c>
      <c r="G17" s="51" t="str">
        <f t="shared" si="0"/>
        <v>казахский</v>
      </c>
      <c r="H17" s="53">
        <v>27</v>
      </c>
      <c r="I17" s="53">
        <v>13</v>
      </c>
      <c r="J17" s="53">
        <v>14</v>
      </c>
    </row>
    <row r="18" spans="2:10" ht="12.75" customHeight="1">
      <c r="B18" s="48">
        <v>15</v>
      </c>
      <c r="C18" s="82" t="s">
        <v>261</v>
      </c>
      <c r="D18" s="49" t="str">
        <f t="shared" si="5"/>
        <v>г.Павлодар</v>
      </c>
      <c r="E18" s="54" t="str">
        <f t="shared" si="4"/>
        <v>КСОШ</v>
      </c>
      <c r="F18" s="50" t="s">
        <v>84</v>
      </c>
      <c r="G18" s="51" t="str">
        <f t="shared" si="0"/>
        <v>казахский</v>
      </c>
      <c r="H18" s="53">
        <v>26</v>
      </c>
      <c r="I18" s="53">
        <v>12</v>
      </c>
      <c r="J18" s="53">
        <v>14</v>
      </c>
    </row>
    <row r="19" spans="2:10" ht="13.5" customHeight="1">
      <c r="B19" s="48">
        <v>16</v>
      </c>
      <c r="C19" s="82" t="s">
        <v>261</v>
      </c>
      <c r="D19" s="49" t="str">
        <f t="shared" ref="D19:D21" si="6">D4</f>
        <v>г.Павлодар</v>
      </c>
      <c r="E19" s="54" t="str">
        <f t="shared" si="4"/>
        <v>КСОШ</v>
      </c>
      <c r="F19" s="50" t="s">
        <v>85</v>
      </c>
      <c r="G19" s="51" t="str">
        <f t="shared" si="0"/>
        <v>казахский</v>
      </c>
      <c r="H19" s="53">
        <v>26</v>
      </c>
      <c r="I19" s="53">
        <v>13</v>
      </c>
      <c r="J19" s="53">
        <v>13</v>
      </c>
    </row>
    <row r="20" spans="2:10" ht="13.5" customHeight="1">
      <c r="B20" s="48">
        <v>17</v>
      </c>
      <c r="C20" s="82" t="s">
        <v>261</v>
      </c>
      <c r="D20" s="49" t="str">
        <f t="shared" si="6"/>
        <v>г.Павлодар</v>
      </c>
      <c r="E20" s="54" t="str">
        <f t="shared" si="4"/>
        <v>КСОШ</v>
      </c>
      <c r="F20" s="50" t="s">
        <v>86</v>
      </c>
      <c r="G20" s="51" t="str">
        <f t="shared" si="0"/>
        <v>казахский</v>
      </c>
      <c r="H20" s="53">
        <v>24</v>
      </c>
      <c r="I20" s="53">
        <v>13</v>
      </c>
      <c r="J20" s="53">
        <v>11</v>
      </c>
    </row>
    <row r="21" spans="2:10" ht="12" customHeight="1">
      <c r="B21" s="48">
        <v>18</v>
      </c>
      <c r="C21" s="82" t="s">
        <v>261</v>
      </c>
      <c r="D21" s="49" t="str">
        <f t="shared" si="6"/>
        <v>г.Павлодар</v>
      </c>
      <c r="E21" s="54" t="str">
        <f t="shared" si="4"/>
        <v>КСОШ</v>
      </c>
      <c r="F21" s="50" t="s">
        <v>87</v>
      </c>
      <c r="G21" s="51" t="str">
        <f t="shared" si="0"/>
        <v>казахский</v>
      </c>
      <c r="H21" s="53">
        <v>26</v>
      </c>
      <c r="I21" s="53">
        <v>13</v>
      </c>
      <c r="J21" s="53">
        <v>13</v>
      </c>
    </row>
    <row r="22" spans="2:10" ht="11.25" customHeight="1">
      <c r="B22" s="48">
        <v>19</v>
      </c>
      <c r="C22" s="82" t="s">
        <v>261</v>
      </c>
      <c r="D22" s="49" t="str">
        <f t="shared" ref="D22:D24" si="7">D4</f>
        <v>г.Павлодар</v>
      </c>
      <c r="E22" s="54" t="str">
        <f t="shared" si="4"/>
        <v>КСОШ</v>
      </c>
      <c r="F22" s="50" t="s">
        <v>88</v>
      </c>
      <c r="G22" s="51" t="str">
        <f t="shared" si="0"/>
        <v>казахский</v>
      </c>
      <c r="H22" s="53">
        <v>27</v>
      </c>
      <c r="I22" s="53">
        <v>12</v>
      </c>
      <c r="J22" s="53">
        <v>15</v>
      </c>
    </row>
    <row r="23" spans="2:10" ht="12.75" customHeight="1">
      <c r="B23" s="48">
        <v>20</v>
      </c>
      <c r="C23" s="82" t="s">
        <v>261</v>
      </c>
      <c r="D23" s="49" t="str">
        <f t="shared" si="7"/>
        <v>г.Павлодар</v>
      </c>
      <c r="E23" s="54" t="str">
        <f t="shared" si="4"/>
        <v>КСОШ</v>
      </c>
      <c r="F23" s="50" t="str">
        <f>'[1]4 кл'!F4</f>
        <v>Алибекова Аружан Даурембековна</v>
      </c>
      <c r="G23" s="51" t="str">
        <f t="shared" si="0"/>
        <v>казахский</v>
      </c>
      <c r="H23" s="53">
        <v>21</v>
      </c>
      <c r="I23" s="53">
        <v>10</v>
      </c>
      <c r="J23" s="53">
        <v>11</v>
      </c>
    </row>
    <row r="24" spans="2:10" ht="12.75" customHeight="1">
      <c r="B24" s="48">
        <v>21</v>
      </c>
      <c r="C24" s="82" t="s">
        <v>261</v>
      </c>
      <c r="D24" s="49" t="str">
        <f t="shared" si="7"/>
        <v>г.Павлодар</v>
      </c>
      <c r="E24" s="54" t="str">
        <f t="shared" si="4"/>
        <v>КСОШ</v>
      </c>
      <c r="F24" s="50" t="str">
        <f>'[1]4 кл'!F5</f>
        <v>Альжанова Аружан Акановна</v>
      </c>
      <c r="G24" s="51" t="str">
        <f t="shared" si="0"/>
        <v>казахский</v>
      </c>
      <c r="H24" s="53">
        <v>21</v>
      </c>
      <c r="I24" s="53">
        <v>12</v>
      </c>
      <c r="J24" s="53">
        <v>9</v>
      </c>
    </row>
    <row r="25" spans="2:10" ht="13.5" customHeight="1">
      <c r="B25" s="48">
        <v>22</v>
      </c>
      <c r="C25" s="82" t="s">
        <v>261</v>
      </c>
      <c r="D25" s="49" t="str">
        <f t="shared" ref="D25:D27" si="8">D4</f>
        <v>г.Павлодар</v>
      </c>
      <c r="E25" s="54" t="str">
        <f t="shared" si="4"/>
        <v>КСОШ</v>
      </c>
      <c r="F25" s="50" t="str">
        <f>'[1]4 кл'!F6</f>
        <v>Аманбек Айбын Төлеубекұлы</v>
      </c>
      <c r="G25" s="51" t="str">
        <f t="shared" si="0"/>
        <v>казахский</v>
      </c>
      <c r="H25" s="53">
        <v>19</v>
      </c>
      <c r="I25" s="53">
        <v>8</v>
      </c>
      <c r="J25" s="53">
        <v>11</v>
      </c>
    </row>
    <row r="26" spans="2:10" ht="11.25" customHeight="1">
      <c r="B26" s="48">
        <v>23</v>
      </c>
      <c r="C26" s="82" t="s">
        <v>261</v>
      </c>
      <c r="D26" s="49" t="str">
        <f t="shared" si="8"/>
        <v>г.Павлодар</v>
      </c>
      <c r="E26" s="54" t="str">
        <f t="shared" si="4"/>
        <v>КСОШ</v>
      </c>
      <c r="F26" s="50" t="str">
        <f>'[1]4 кл'!F7</f>
        <v>Аманбек  Жұбаныш Төлеубекұлы</v>
      </c>
      <c r="G26" s="51" t="str">
        <f t="shared" si="0"/>
        <v>казахский</v>
      </c>
      <c r="H26" s="53">
        <v>26</v>
      </c>
      <c r="I26" s="53">
        <v>12</v>
      </c>
      <c r="J26" s="53">
        <v>14</v>
      </c>
    </row>
    <row r="27" spans="2:10" ht="11.25" customHeight="1">
      <c r="B27" s="48">
        <v>24</v>
      </c>
      <c r="C27" s="82" t="s">
        <v>261</v>
      </c>
      <c r="D27" s="49" t="str">
        <f t="shared" si="8"/>
        <v>г.Павлодар</v>
      </c>
      <c r="E27" s="54" t="str">
        <f t="shared" si="4"/>
        <v>КСОШ</v>
      </c>
      <c r="F27" s="50" t="str">
        <f>'[1]4 кл'!F8</f>
        <v>Аманжолқызы Әмина</v>
      </c>
      <c r="G27" s="51" t="str">
        <f t="shared" si="0"/>
        <v>казахский</v>
      </c>
      <c r="H27" s="53">
        <v>24</v>
      </c>
      <c r="I27" s="53">
        <v>10</v>
      </c>
      <c r="J27" s="53">
        <v>14</v>
      </c>
    </row>
    <row r="28" spans="2:10" ht="12" customHeight="1">
      <c r="B28" s="48">
        <v>25</v>
      </c>
      <c r="C28" s="82" t="s">
        <v>261</v>
      </c>
      <c r="D28" s="49" t="str">
        <f t="shared" ref="D28:D90" si="9">D4</f>
        <v>г.Павлодар</v>
      </c>
      <c r="E28" s="54" t="str">
        <f t="shared" si="4"/>
        <v>КСОШ</v>
      </c>
      <c r="F28" s="50" t="str">
        <f>'[1]4 кл'!F9</f>
        <v>Ахтан Зайна Қуатқызы</v>
      </c>
      <c r="G28" s="51" t="str">
        <f t="shared" si="0"/>
        <v>казахский</v>
      </c>
      <c r="H28" s="53">
        <v>18</v>
      </c>
      <c r="I28" s="53">
        <v>10</v>
      </c>
      <c r="J28" s="53">
        <v>8</v>
      </c>
    </row>
    <row r="29" spans="2:10" ht="12" customHeight="1">
      <c r="B29" s="48">
        <v>26</v>
      </c>
      <c r="C29" s="82" t="s">
        <v>261</v>
      </c>
      <c r="D29" s="49" t="str">
        <f t="shared" si="9"/>
        <v>г.Павлодар</v>
      </c>
      <c r="E29" s="54" t="str">
        <f t="shared" si="4"/>
        <v>КСОШ</v>
      </c>
      <c r="F29" s="50" t="str">
        <f>'[1]4 кл'!F10</f>
        <v>Әлімбай Айымжан Ерболқызы</v>
      </c>
      <c r="G29" s="51" t="str">
        <f t="shared" si="0"/>
        <v>казахский</v>
      </c>
      <c r="H29" s="53">
        <v>26</v>
      </c>
      <c r="I29" s="53">
        <v>13</v>
      </c>
      <c r="J29" s="53">
        <v>13</v>
      </c>
    </row>
    <row r="30" spans="2:10" ht="12.75" customHeight="1">
      <c r="B30" s="48">
        <v>27</v>
      </c>
      <c r="C30" s="82" t="s">
        <v>261</v>
      </c>
      <c r="D30" s="49" t="str">
        <f t="shared" si="9"/>
        <v>г.Павлодар</v>
      </c>
      <c r="E30" s="54" t="str">
        <f t="shared" si="4"/>
        <v>КСОШ</v>
      </c>
      <c r="F30" s="50" t="str">
        <f>'[1]4 кл'!F11</f>
        <v>Байзельдинов Алмаз Фаридович</v>
      </c>
      <c r="G30" s="51" t="str">
        <f t="shared" si="0"/>
        <v>казахский</v>
      </c>
      <c r="H30" s="53">
        <v>23</v>
      </c>
      <c r="I30" s="53">
        <v>10</v>
      </c>
      <c r="J30" s="53">
        <v>13</v>
      </c>
    </row>
    <row r="31" spans="2:10" ht="13.5" customHeight="1">
      <c r="B31" s="48">
        <v>28</v>
      </c>
      <c r="C31" s="82" t="s">
        <v>261</v>
      </c>
      <c r="D31" s="49" t="str">
        <f t="shared" ref="D31:D93" si="10">D10</f>
        <v>г.Павлодар</v>
      </c>
      <c r="E31" s="54" t="str">
        <f t="shared" si="4"/>
        <v>КСОШ</v>
      </c>
      <c r="F31" s="50" t="str">
        <f>'[1]4 кл'!F12</f>
        <v>Барлабаева Алина Маратовна</v>
      </c>
      <c r="G31" s="51" t="str">
        <f t="shared" si="0"/>
        <v>казахский</v>
      </c>
      <c r="H31" s="53">
        <v>21</v>
      </c>
      <c r="I31" s="53">
        <v>10</v>
      </c>
      <c r="J31" s="53">
        <v>11</v>
      </c>
    </row>
    <row r="32" spans="2:10" ht="14.25" customHeight="1">
      <c r="B32" s="48">
        <v>29</v>
      </c>
      <c r="C32" s="82" t="s">
        <v>261</v>
      </c>
      <c r="D32" s="49" t="str">
        <f t="shared" si="9"/>
        <v>г.Павлодар</v>
      </c>
      <c r="E32" s="54" t="str">
        <f t="shared" si="4"/>
        <v>КСОШ</v>
      </c>
      <c r="F32" s="50" t="str">
        <f>'[1]4 кл'!F13</f>
        <v>Далайвай Әйгерім Қуанышқызы</v>
      </c>
      <c r="G32" s="51" t="str">
        <f t="shared" si="0"/>
        <v>казахский</v>
      </c>
      <c r="H32" s="53">
        <v>27</v>
      </c>
      <c r="I32" s="53">
        <v>14</v>
      </c>
      <c r="J32" s="53">
        <v>13</v>
      </c>
    </row>
    <row r="33" spans="2:10" ht="13.5" customHeight="1">
      <c r="B33" s="48">
        <v>30</v>
      </c>
      <c r="C33" s="82" t="s">
        <v>261</v>
      </c>
      <c r="D33" s="49" t="str">
        <f t="shared" si="9"/>
        <v>г.Павлодар</v>
      </c>
      <c r="E33" s="54" t="str">
        <f t="shared" si="4"/>
        <v>КСОШ</v>
      </c>
      <c r="F33" s="50" t="str">
        <f>'[1]4 кл'!F14</f>
        <v>Жұманғазы Ділнәз Ерболқызы</v>
      </c>
      <c r="G33" s="51" t="str">
        <f t="shared" si="0"/>
        <v>казахский</v>
      </c>
      <c r="H33" s="53">
        <v>24</v>
      </c>
      <c r="I33" s="53">
        <v>12</v>
      </c>
      <c r="J33" s="53">
        <v>12</v>
      </c>
    </row>
    <row r="34" spans="2:10" ht="13.5" customHeight="1">
      <c r="B34" s="48">
        <v>31</v>
      </c>
      <c r="C34" s="82" t="s">
        <v>261</v>
      </c>
      <c r="D34" s="49" t="str">
        <f t="shared" si="9"/>
        <v>г.Павлодар</v>
      </c>
      <c r="E34" s="54" t="str">
        <f t="shared" si="4"/>
        <v>КСОШ</v>
      </c>
      <c r="F34" s="50" t="str">
        <f>'[1]4 кл'!F15</f>
        <v>Куандыкова Айсана Ардаковна</v>
      </c>
      <c r="G34" s="51" t="str">
        <f t="shared" si="0"/>
        <v>казахский</v>
      </c>
      <c r="H34" s="53">
        <v>26</v>
      </c>
      <c r="I34" s="53">
        <v>12</v>
      </c>
      <c r="J34" s="53">
        <v>14</v>
      </c>
    </row>
    <row r="35" spans="2:10" ht="13.5" customHeight="1">
      <c r="B35" s="48">
        <v>32</v>
      </c>
      <c r="C35" s="82" t="s">
        <v>261</v>
      </c>
      <c r="D35" s="49" t="str">
        <f t="shared" si="10"/>
        <v>г.Павлодар</v>
      </c>
      <c r="E35" s="54" t="str">
        <f t="shared" si="4"/>
        <v>КСОШ</v>
      </c>
      <c r="F35" s="50" t="str">
        <f>'[1]4 кл'!F16</f>
        <v>Құрманқали Жанар Айдосқызы</v>
      </c>
      <c r="G35" s="51" t="str">
        <f t="shared" si="0"/>
        <v>казахский</v>
      </c>
      <c r="H35" s="53">
        <v>20</v>
      </c>
      <c r="I35" s="53">
        <v>11</v>
      </c>
      <c r="J35" s="53">
        <v>9</v>
      </c>
    </row>
    <row r="36" spans="2:10" ht="14.25" customHeight="1">
      <c r="B36" s="48">
        <v>33</v>
      </c>
      <c r="C36" s="82" t="s">
        <v>261</v>
      </c>
      <c r="D36" s="49" t="str">
        <f t="shared" si="9"/>
        <v>г.Павлодар</v>
      </c>
      <c r="E36" s="54" t="str">
        <f t="shared" si="4"/>
        <v>КСОШ</v>
      </c>
      <c r="F36" s="50" t="str">
        <f>'[1]4 кл'!F17</f>
        <v>Макишева Меруерт Мейрамовна</v>
      </c>
      <c r="G36" s="51" t="str">
        <f t="shared" si="0"/>
        <v>казахский</v>
      </c>
      <c r="H36" s="53">
        <v>23</v>
      </c>
      <c r="I36" s="53">
        <v>10</v>
      </c>
      <c r="J36" s="53">
        <v>13</v>
      </c>
    </row>
    <row r="37" spans="2:10" ht="12.75" customHeight="1">
      <c r="B37" s="48">
        <v>34</v>
      </c>
      <c r="C37" s="82" t="s">
        <v>261</v>
      </c>
      <c r="D37" s="49" t="str">
        <f t="shared" si="9"/>
        <v>г.Павлодар</v>
      </c>
      <c r="E37" s="54" t="str">
        <f t="shared" si="4"/>
        <v>КСОШ</v>
      </c>
      <c r="F37" s="50" t="str">
        <f>'[1]4 кл'!F18</f>
        <v>Нурланов Нурлыбек Ержанович</v>
      </c>
      <c r="G37" s="51" t="str">
        <f t="shared" si="0"/>
        <v>казахский</v>
      </c>
      <c r="H37" s="53">
        <v>18</v>
      </c>
      <c r="I37" s="53">
        <v>9</v>
      </c>
      <c r="J37" s="53">
        <v>9</v>
      </c>
    </row>
    <row r="38" spans="2:10" ht="11.25" customHeight="1">
      <c r="B38" s="48">
        <v>35</v>
      </c>
      <c r="C38" s="82" t="s">
        <v>261</v>
      </c>
      <c r="D38" s="49" t="str">
        <f t="shared" si="9"/>
        <v>г.Павлодар</v>
      </c>
      <c r="E38" s="54" t="str">
        <f t="shared" si="4"/>
        <v>КСОШ</v>
      </c>
      <c r="F38" s="50" t="str">
        <f>'[1]4 кл'!F19</f>
        <v>Нұрумжан Дания Шоқанқызы</v>
      </c>
      <c r="G38" s="51" t="str">
        <f t="shared" si="0"/>
        <v>казахский</v>
      </c>
      <c r="H38" s="53">
        <v>27</v>
      </c>
      <c r="I38" s="53">
        <v>13</v>
      </c>
      <c r="J38" s="53">
        <v>14</v>
      </c>
    </row>
    <row r="39" spans="2:10" ht="11.25" customHeight="1">
      <c r="B39" s="48">
        <v>36</v>
      </c>
      <c r="C39" s="82" t="s">
        <v>261</v>
      </c>
      <c r="D39" s="49" t="str">
        <f t="shared" si="10"/>
        <v>г.Павлодар</v>
      </c>
      <c r="E39" s="54" t="str">
        <f t="shared" si="4"/>
        <v>КСОШ</v>
      </c>
      <c r="F39" s="50" t="str">
        <f>'[1]4 кл'!F20</f>
        <v>Тлекқызы Мәдина</v>
      </c>
      <c r="G39" s="51" t="str">
        <f t="shared" si="0"/>
        <v>казахский</v>
      </c>
      <c r="H39" s="53">
        <v>24</v>
      </c>
      <c r="I39" s="53">
        <v>12</v>
      </c>
      <c r="J39" s="53">
        <v>12</v>
      </c>
    </row>
    <row r="40" spans="2:10" ht="11.25" customHeight="1">
      <c r="B40" s="48">
        <v>37</v>
      </c>
      <c r="C40" s="82" t="s">
        <v>261</v>
      </c>
      <c r="D40" s="49" t="str">
        <f t="shared" si="9"/>
        <v>г.Павлодар</v>
      </c>
      <c r="E40" s="54" t="str">
        <f t="shared" si="4"/>
        <v>КСОШ</v>
      </c>
      <c r="F40" s="50" t="str">
        <f>'[1]4 кл'!F21</f>
        <v>Уалихан Құмарбек Ернұрұлы</v>
      </c>
      <c r="G40" s="51" t="str">
        <f t="shared" si="0"/>
        <v>казахский</v>
      </c>
      <c r="H40" s="53">
        <v>27</v>
      </c>
      <c r="I40" s="53">
        <v>12</v>
      </c>
      <c r="J40" s="53">
        <v>15</v>
      </c>
    </row>
    <row r="41" spans="2:10" ht="12" customHeight="1">
      <c r="B41" s="48">
        <v>38</v>
      </c>
      <c r="C41" s="82" t="s">
        <v>261</v>
      </c>
      <c r="D41" s="49" t="str">
        <f t="shared" si="9"/>
        <v>г.Павлодар</v>
      </c>
      <c r="E41" s="54" t="str">
        <f t="shared" si="4"/>
        <v>КСОШ</v>
      </c>
      <c r="F41" s="50" t="str">
        <f>'[2]4 кл'!F4</f>
        <v>Алпыспай Гүлназ Асылбекқызы</v>
      </c>
      <c r="G41" s="51" t="str">
        <f t="shared" si="0"/>
        <v>казахский</v>
      </c>
      <c r="H41" s="53">
        <v>26</v>
      </c>
      <c r="I41" s="53">
        <v>13</v>
      </c>
      <c r="J41" s="53">
        <v>13</v>
      </c>
    </row>
    <row r="42" spans="2:10" ht="11.25" customHeight="1">
      <c r="B42" s="48">
        <v>39</v>
      </c>
      <c r="C42" s="82" t="s">
        <v>261</v>
      </c>
      <c r="D42" s="49" t="str">
        <f t="shared" si="9"/>
        <v>г.Павлодар</v>
      </c>
      <c r="E42" s="54" t="str">
        <f t="shared" si="4"/>
        <v>КСОШ</v>
      </c>
      <c r="F42" s="50" t="str">
        <f>'[2]4 кл'!F5</f>
        <v>Абдулла Мақсат Нарзуллаұлы</v>
      </c>
      <c r="G42" s="51" t="str">
        <f t="shared" si="0"/>
        <v>казахский</v>
      </c>
      <c r="H42" s="53">
        <v>17</v>
      </c>
      <c r="I42" s="53">
        <v>10</v>
      </c>
      <c r="J42" s="53">
        <v>7</v>
      </c>
    </row>
    <row r="43" spans="2:10" ht="12.75" customHeight="1">
      <c r="B43" s="48">
        <v>40</v>
      </c>
      <c r="C43" s="82" t="s">
        <v>261</v>
      </c>
      <c r="D43" s="49" t="str">
        <f t="shared" si="10"/>
        <v>г.Павлодар</v>
      </c>
      <c r="E43" s="54" t="str">
        <f t="shared" si="4"/>
        <v>КСОШ</v>
      </c>
      <c r="F43" s="50" t="str">
        <f>'[2]4 кл'!F6</f>
        <v>Ақзам Аснәли  Ерланұлы</v>
      </c>
      <c r="G43" s="51" t="str">
        <f t="shared" si="0"/>
        <v>казахский</v>
      </c>
      <c r="H43" s="53">
        <v>17</v>
      </c>
      <c r="I43" s="53">
        <v>10</v>
      </c>
      <c r="J43" s="53">
        <v>7</v>
      </c>
    </row>
    <row r="44" spans="2:10" ht="12" customHeight="1">
      <c r="B44" s="48">
        <v>41</v>
      </c>
      <c r="C44" s="82" t="s">
        <v>261</v>
      </c>
      <c r="D44" s="49" t="str">
        <f t="shared" si="9"/>
        <v>г.Павлодар</v>
      </c>
      <c r="E44" s="54" t="str">
        <f t="shared" si="4"/>
        <v>КСОШ</v>
      </c>
      <c r="F44" s="50" t="str">
        <f>'[2]4 кл'!F7</f>
        <v>Джусуп Нұрсұлтан Нұрланұлы</v>
      </c>
      <c r="G44" s="51" t="str">
        <f t="shared" si="0"/>
        <v>казахский</v>
      </c>
      <c r="H44" s="53">
        <v>19</v>
      </c>
      <c r="I44" s="53">
        <v>9</v>
      </c>
      <c r="J44" s="53">
        <v>10</v>
      </c>
    </row>
    <row r="45" spans="2:10" ht="12.75" customHeight="1">
      <c r="B45" s="48">
        <v>42</v>
      </c>
      <c r="C45" s="82" t="s">
        <v>261</v>
      </c>
      <c r="D45" s="49" t="str">
        <f t="shared" si="9"/>
        <v>г.Павлодар</v>
      </c>
      <c r="E45" s="54" t="str">
        <f t="shared" si="4"/>
        <v>КСОШ</v>
      </c>
      <c r="F45" s="50" t="str">
        <f>'[2]4 кл'!F8</f>
        <v>Джусіп Жібек  Ильясқызы</v>
      </c>
      <c r="G45" s="51" t="str">
        <f t="shared" si="0"/>
        <v>казахский</v>
      </c>
      <c r="H45" s="53">
        <v>27</v>
      </c>
      <c r="I45" s="53">
        <v>13</v>
      </c>
      <c r="J45" s="53">
        <v>14</v>
      </c>
    </row>
    <row r="46" spans="2:10" ht="12" customHeight="1">
      <c r="B46" s="48">
        <v>43</v>
      </c>
      <c r="C46" s="82" t="s">
        <v>261</v>
      </c>
      <c r="D46" s="49" t="str">
        <f t="shared" si="9"/>
        <v>г.Павлодар</v>
      </c>
      <c r="E46" s="54" t="str">
        <f t="shared" si="4"/>
        <v>КСОШ</v>
      </c>
      <c r="F46" s="50" t="str">
        <f>'[2]4 кл'!F9</f>
        <v xml:space="preserve"> Есенұлы Шалқар</v>
      </c>
      <c r="G46" s="51" t="str">
        <f t="shared" si="0"/>
        <v>казахский</v>
      </c>
      <c r="H46" s="53">
        <v>16</v>
      </c>
      <c r="I46" s="53">
        <v>9</v>
      </c>
      <c r="J46" s="53">
        <v>7</v>
      </c>
    </row>
    <row r="47" spans="2:10" ht="12" customHeight="1">
      <c r="B47" s="48">
        <v>44</v>
      </c>
      <c r="C47" s="82" t="s">
        <v>261</v>
      </c>
      <c r="D47" s="49" t="str">
        <f t="shared" si="10"/>
        <v>г.Павлодар</v>
      </c>
      <c r="E47" s="54" t="str">
        <f t="shared" si="4"/>
        <v>КСОШ</v>
      </c>
      <c r="F47" s="50" t="str">
        <f>'[2]4 кл'!F10</f>
        <v>Еренғаип Әнсел Нариманқызы</v>
      </c>
      <c r="G47" s="51" t="str">
        <f t="shared" si="0"/>
        <v>казахский</v>
      </c>
      <c r="H47" s="53">
        <v>28</v>
      </c>
      <c r="I47" s="53">
        <v>14</v>
      </c>
      <c r="J47" s="53">
        <v>14</v>
      </c>
    </row>
    <row r="48" spans="2:10" ht="12.75" customHeight="1">
      <c r="B48" s="48">
        <v>45</v>
      </c>
      <c r="C48" s="82" t="s">
        <v>261</v>
      </c>
      <c r="D48" s="49" t="str">
        <f t="shared" si="9"/>
        <v>г.Павлодар</v>
      </c>
      <c r="E48" s="54" t="str">
        <f t="shared" si="4"/>
        <v>КСОШ</v>
      </c>
      <c r="F48" s="50" t="str">
        <f>'[2]4 кл'!F11</f>
        <v>Касимов Тамерлан Талгатович</v>
      </c>
      <c r="G48" s="51" t="str">
        <f t="shared" si="0"/>
        <v>казахский</v>
      </c>
      <c r="H48" s="53">
        <v>21</v>
      </c>
      <c r="I48" s="53">
        <v>12</v>
      </c>
      <c r="J48" s="53">
        <v>9</v>
      </c>
    </row>
    <row r="49" spans="2:10" ht="10.5" customHeight="1">
      <c r="B49" s="48">
        <v>46</v>
      </c>
      <c r="C49" s="82" t="s">
        <v>261</v>
      </c>
      <c r="D49" s="49" t="str">
        <f t="shared" si="9"/>
        <v>г.Павлодар</v>
      </c>
      <c r="E49" s="54" t="str">
        <f t="shared" si="4"/>
        <v>КСОШ</v>
      </c>
      <c r="F49" s="50" t="str">
        <f>'[2]4 кл'!F12</f>
        <v>Куанова Самира Жанатовна</v>
      </c>
      <c r="G49" s="51" t="str">
        <f t="shared" si="0"/>
        <v>казахский</v>
      </c>
      <c r="H49" s="53">
        <v>27</v>
      </c>
      <c r="I49" s="53">
        <v>15</v>
      </c>
      <c r="J49" s="53">
        <v>12</v>
      </c>
    </row>
    <row r="50" spans="2:10" ht="12" customHeight="1">
      <c r="B50" s="48">
        <v>47</v>
      </c>
      <c r="C50" s="82" t="s">
        <v>261</v>
      </c>
      <c r="D50" s="49" t="str">
        <f t="shared" si="9"/>
        <v>г.Павлодар</v>
      </c>
      <c r="E50" s="54" t="str">
        <f t="shared" si="4"/>
        <v>КСОШ</v>
      </c>
      <c r="F50" s="50" t="str">
        <f>'[2]4 кл'!F13</f>
        <v>Мұқаш Диляра Санатқызы</v>
      </c>
      <c r="G50" s="51" t="str">
        <f t="shared" si="0"/>
        <v>казахский</v>
      </c>
      <c r="H50" s="53">
        <v>24</v>
      </c>
      <c r="I50" s="53">
        <v>14</v>
      </c>
      <c r="J50" s="53">
        <v>10</v>
      </c>
    </row>
    <row r="51" spans="2:10" ht="12.75" customHeight="1">
      <c r="B51" s="48">
        <v>48</v>
      </c>
      <c r="C51" s="82" t="s">
        <v>261</v>
      </c>
      <c r="D51" s="49" t="str">
        <f t="shared" si="10"/>
        <v>г.Павлодар</v>
      </c>
      <c r="E51" s="54" t="str">
        <f t="shared" si="4"/>
        <v>КСОШ</v>
      </c>
      <c r="F51" s="50" t="str">
        <f>'[2]4 кл'!F14</f>
        <v>Нуртизинова Асиля  Ораловна</v>
      </c>
      <c r="G51" s="51" t="str">
        <f t="shared" si="0"/>
        <v>казахский</v>
      </c>
      <c r="H51" s="53">
        <v>24</v>
      </c>
      <c r="I51" s="53">
        <v>12</v>
      </c>
      <c r="J51" s="53">
        <v>12</v>
      </c>
    </row>
    <row r="52" spans="2:10" ht="12.75" customHeight="1">
      <c r="B52" s="48">
        <v>49</v>
      </c>
      <c r="C52" s="82" t="s">
        <v>261</v>
      </c>
      <c r="D52" s="49" t="str">
        <f t="shared" si="9"/>
        <v>г.Павлодар</v>
      </c>
      <c r="E52" s="54" t="str">
        <f t="shared" si="4"/>
        <v>КСОШ</v>
      </c>
      <c r="F52" s="50" t="str">
        <f>'[2]4 кл'!F15</f>
        <v>Оспанова Дильназ Армановна</v>
      </c>
      <c r="G52" s="51" t="str">
        <f t="shared" si="0"/>
        <v>казахский</v>
      </c>
      <c r="H52" s="53">
        <v>26</v>
      </c>
      <c r="I52" s="53">
        <v>12</v>
      </c>
      <c r="J52" s="53">
        <v>14</v>
      </c>
    </row>
    <row r="53" spans="2:10" ht="13.5" customHeight="1">
      <c r="B53" s="48">
        <v>50</v>
      </c>
      <c r="C53" s="82" t="s">
        <v>261</v>
      </c>
      <c r="D53" s="49" t="str">
        <f t="shared" si="9"/>
        <v>г.Павлодар</v>
      </c>
      <c r="E53" s="54" t="str">
        <f t="shared" si="4"/>
        <v>КСОШ</v>
      </c>
      <c r="F53" s="50" t="str">
        <f>'[2]4 кл'!F16</f>
        <v>Оспанов Олжас Жанатович</v>
      </c>
      <c r="G53" s="51" t="str">
        <f t="shared" si="0"/>
        <v>казахский</v>
      </c>
      <c r="H53" s="53">
        <v>26</v>
      </c>
      <c r="I53" s="53">
        <v>12</v>
      </c>
      <c r="J53" s="53">
        <v>14</v>
      </c>
    </row>
    <row r="54" spans="2:10" ht="12" customHeight="1">
      <c r="B54" s="48">
        <v>51</v>
      </c>
      <c r="C54" s="82" t="s">
        <v>261</v>
      </c>
      <c r="D54" s="49" t="str">
        <f t="shared" si="9"/>
        <v>г.Павлодар</v>
      </c>
      <c r="E54" s="54" t="str">
        <f t="shared" si="4"/>
        <v>КСОШ</v>
      </c>
      <c r="F54" s="50" t="str">
        <f>'[2]4 кл'!F17</f>
        <v>Сайлаубекова Аружан Ермековна</v>
      </c>
      <c r="G54" s="51" t="str">
        <f t="shared" si="0"/>
        <v>казахский</v>
      </c>
      <c r="H54" s="53">
        <v>25</v>
      </c>
      <c r="I54" s="53">
        <v>11</v>
      </c>
      <c r="J54" s="53">
        <v>14</v>
      </c>
    </row>
    <row r="55" spans="2:10" ht="12" customHeight="1">
      <c r="B55" s="48">
        <v>52</v>
      </c>
      <c r="C55" s="82" t="s">
        <v>261</v>
      </c>
      <c r="D55" s="49" t="str">
        <f t="shared" si="10"/>
        <v>г.Павлодар</v>
      </c>
      <c r="E55" s="54" t="str">
        <f t="shared" si="4"/>
        <v>КСОШ</v>
      </c>
      <c r="F55" s="50" t="str">
        <f>'[2]4 кл'!F18</f>
        <v>Таскимбаева Нурай Дастановна</v>
      </c>
      <c r="G55" s="51" t="str">
        <f t="shared" si="0"/>
        <v>казахский</v>
      </c>
      <c r="H55" s="53">
        <v>25</v>
      </c>
      <c r="I55" s="53">
        <v>13</v>
      </c>
      <c r="J55" s="53">
        <v>12</v>
      </c>
    </row>
    <row r="56" spans="2:10" ht="12" customHeight="1">
      <c r="B56" s="48">
        <v>53</v>
      </c>
      <c r="C56" s="82" t="s">
        <v>261</v>
      </c>
      <c r="D56" s="49" t="str">
        <f t="shared" si="9"/>
        <v>г.Павлодар</v>
      </c>
      <c r="E56" s="54" t="str">
        <f t="shared" si="4"/>
        <v>КСОШ</v>
      </c>
      <c r="F56" s="50" t="str">
        <f>'[2]4 кл'!F19</f>
        <v>Тәліп Мадияр Медетұлы</v>
      </c>
      <c r="G56" s="51" t="str">
        <f t="shared" si="0"/>
        <v>казахский</v>
      </c>
      <c r="H56" s="53">
        <v>17</v>
      </c>
      <c r="I56" s="53">
        <v>9</v>
      </c>
      <c r="J56" s="53">
        <v>8</v>
      </c>
    </row>
    <row r="57" spans="2:10" ht="12.75" customHeight="1">
      <c r="B57" s="48">
        <v>54</v>
      </c>
      <c r="C57" s="82" t="s">
        <v>261</v>
      </c>
      <c r="D57" s="49" t="str">
        <f t="shared" si="9"/>
        <v>г.Павлодар</v>
      </c>
      <c r="E57" s="54" t="str">
        <f t="shared" si="4"/>
        <v>КСОШ</v>
      </c>
      <c r="F57" s="50" t="str">
        <f>'[2]4 кл'!F20</f>
        <v>Толеубаев Адиль Ерболович</v>
      </c>
      <c r="G57" s="51" t="str">
        <f t="shared" si="0"/>
        <v>казахский</v>
      </c>
      <c r="H57" s="53">
        <v>27</v>
      </c>
      <c r="I57" s="53">
        <v>13</v>
      </c>
      <c r="J57" s="53">
        <v>14</v>
      </c>
    </row>
    <row r="58" spans="2:10" ht="12.75" customHeight="1">
      <c r="B58" s="48">
        <v>55</v>
      </c>
      <c r="C58" s="82" t="s">
        <v>261</v>
      </c>
      <c r="D58" s="49" t="str">
        <f t="shared" si="9"/>
        <v>г.Павлодар</v>
      </c>
      <c r="E58" s="54" t="str">
        <f t="shared" si="4"/>
        <v>КСОШ</v>
      </c>
      <c r="F58" s="50" t="str">
        <f>'[2]4 кл'!F21</f>
        <v xml:space="preserve"> Шаме Әбілмансұр Есенғалиұлы</v>
      </c>
      <c r="G58" s="51" t="str">
        <f t="shared" si="0"/>
        <v>казахский</v>
      </c>
      <c r="H58" s="53">
        <v>21</v>
      </c>
      <c r="I58" s="53">
        <v>11</v>
      </c>
      <c r="J58" s="53">
        <v>10</v>
      </c>
    </row>
    <row r="59" spans="2:10" ht="13.5" customHeight="1">
      <c r="B59" s="48">
        <v>56</v>
      </c>
      <c r="C59" s="82" t="s">
        <v>261</v>
      </c>
      <c r="D59" s="49" t="str">
        <f t="shared" si="10"/>
        <v>г.Павлодар</v>
      </c>
      <c r="E59" s="54" t="str">
        <f t="shared" si="4"/>
        <v>КСОШ</v>
      </c>
      <c r="F59" s="50" t="s">
        <v>92</v>
      </c>
      <c r="G59" s="51" t="str">
        <f t="shared" si="0"/>
        <v>казахский</v>
      </c>
      <c r="H59" s="53">
        <v>24</v>
      </c>
      <c r="I59" s="53">
        <v>10</v>
      </c>
      <c r="J59" s="53">
        <v>14</v>
      </c>
    </row>
    <row r="60" spans="2:10" ht="12.75" customHeight="1">
      <c r="B60" s="48">
        <v>57</v>
      </c>
      <c r="C60" s="82" t="s">
        <v>261</v>
      </c>
      <c r="D60" s="49" t="str">
        <f t="shared" si="9"/>
        <v>г.Павлодар</v>
      </c>
      <c r="E60" s="54" t="str">
        <f t="shared" si="4"/>
        <v>КСОШ</v>
      </c>
      <c r="F60" s="50" t="s">
        <v>93</v>
      </c>
      <c r="G60" s="51" t="str">
        <f t="shared" si="0"/>
        <v>казахский</v>
      </c>
      <c r="H60" s="53">
        <v>21</v>
      </c>
      <c r="I60" s="53">
        <v>9</v>
      </c>
      <c r="J60" s="53">
        <v>12</v>
      </c>
    </row>
    <row r="61" spans="2:10" ht="12" customHeight="1">
      <c r="B61" s="48">
        <v>58</v>
      </c>
      <c r="C61" s="82" t="s">
        <v>261</v>
      </c>
      <c r="D61" s="49" t="str">
        <f t="shared" si="9"/>
        <v>г.Павлодар</v>
      </c>
      <c r="E61" s="54" t="str">
        <f t="shared" si="4"/>
        <v>КСОШ</v>
      </c>
      <c r="F61" s="50" t="s">
        <v>94</v>
      </c>
      <c r="G61" s="51" t="str">
        <f t="shared" si="0"/>
        <v>казахский</v>
      </c>
      <c r="H61" s="53">
        <v>26</v>
      </c>
      <c r="I61" s="53">
        <v>12</v>
      </c>
      <c r="J61" s="53">
        <v>14</v>
      </c>
    </row>
    <row r="62" spans="2:10" ht="12" customHeight="1">
      <c r="B62" s="48">
        <v>59</v>
      </c>
      <c r="C62" s="82" t="s">
        <v>261</v>
      </c>
      <c r="D62" s="49" t="str">
        <f t="shared" si="9"/>
        <v>г.Павлодар</v>
      </c>
      <c r="E62" s="54" t="str">
        <f t="shared" si="4"/>
        <v>КСОШ</v>
      </c>
      <c r="F62" s="50" t="s">
        <v>95</v>
      </c>
      <c r="G62" s="51" t="str">
        <f t="shared" si="0"/>
        <v>казахский</v>
      </c>
      <c r="H62" s="53" t="s">
        <v>329</v>
      </c>
      <c r="I62" s="53" t="s">
        <v>329</v>
      </c>
      <c r="J62" s="53" t="s">
        <v>329</v>
      </c>
    </row>
    <row r="63" spans="2:10" ht="11.25" customHeight="1">
      <c r="B63" s="48">
        <v>60</v>
      </c>
      <c r="C63" s="82" t="s">
        <v>261</v>
      </c>
      <c r="D63" s="49" t="str">
        <f t="shared" si="10"/>
        <v>г.Павлодар</v>
      </c>
      <c r="E63" s="54" t="str">
        <f t="shared" si="4"/>
        <v>КСОШ</v>
      </c>
      <c r="F63" s="50" t="s">
        <v>96</v>
      </c>
      <c r="G63" s="51" t="str">
        <f t="shared" si="0"/>
        <v>казахский</v>
      </c>
      <c r="H63" s="53">
        <v>23</v>
      </c>
      <c r="I63" s="53">
        <v>10</v>
      </c>
      <c r="J63" s="53">
        <v>13</v>
      </c>
    </row>
    <row r="64" spans="2:10" ht="12" customHeight="1">
      <c r="B64" s="48">
        <v>61</v>
      </c>
      <c r="C64" s="82" t="s">
        <v>261</v>
      </c>
      <c r="D64" s="49" t="str">
        <f t="shared" si="9"/>
        <v>г.Павлодар</v>
      </c>
      <c r="E64" s="54" t="str">
        <f t="shared" si="4"/>
        <v>КСОШ</v>
      </c>
      <c r="F64" s="50" t="s">
        <v>97</v>
      </c>
      <c r="G64" s="51" t="str">
        <f t="shared" si="0"/>
        <v>казахский</v>
      </c>
      <c r="H64" s="53">
        <v>27</v>
      </c>
      <c r="I64" s="53">
        <v>13</v>
      </c>
      <c r="J64" s="53">
        <v>14</v>
      </c>
    </row>
    <row r="65" spans="2:10" ht="11.25" customHeight="1">
      <c r="B65" s="48">
        <v>62</v>
      </c>
      <c r="C65" s="82" t="s">
        <v>261</v>
      </c>
      <c r="D65" s="49" t="str">
        <f t="shared" si="9"/>
        <v>г.Павлодар</v>
      </c>
      <c r="E65" s="54" t="str">
        <f t="shared" si="4"/>
        <v>КСОШ</v>
      </c>
      <c r="F65" s="50" t="s">
        <v>98</v>
      </c>
      <c r="G65" s="51" t="str">
        <f t="shared" si="0"/>
        <v>казахский</v>
      </c>
      <c r="H65" s="53">
        <v>13</v>
      </c>
      <c r="I65" s="53">
        <v>7</v>
      </c>
      <c r="J65" s="53">
        <v>6</v>
      </c>
    </row>
    <row r="66" spans="2:10" ht="12.75" customHeight="1">
      <c r="B66" s="48">
        <v>63</v>
      </c>
      <c r="C66" s="82" t="s">
        <v>261</v>
      </c>
      <c r="D66" s="49" t="str">
        <f t="shared" si="9"/>
        <v>г.Павлодар</v>
      </c>
      <c r="E66" s="54" t="str">
        <f t="shared" si="4"/>
        <v>КСОШ</v>
      </c>
      <c r="F66" s="50" t="s">
        <v>99</v>
      </c>
      <c r="G66" s="51" t="str">
        <f t="shared" si="0"/>
        <v>казахский</v>
      </c>
      <c r="H66" s="53">
        <v>23</v>
      </c>
      <c r="I66" s="53">
        <v>14</v>
      </c>
      <c r="J66" s="53">
        <v>9</v>
      </c>
    </row>
    <row r="67" spans="2:10" ht="12" customHeight="1">
      <c r="B67" s="48">
        <v>64</v>
      </c>
      <c r="C67" s="82" t="s">
        <v>261</v>
      </c>
      <c r="D67" s="49" t="str">
        <f t="shared" si="10"/>
        <v>г.Павлодар</v>
      </c>
      <c r="E67" s="54" t="str">
        <f t="shared" si="4"/>
        <v>КСОШ</v>
      </c>
      <c r="F67" s="50" t="s">
        <v>100</v>
      </c>
      <c r="G67" s="51" t="str">
        <f t="shared" si="0"/>
        <v>казахский</v>
      </c>
      <c r="H67" s="53">
        <v>19</v>
      </c>
      <c r="I67" s="53">
        <v>7</v>
      </c>
      <c r="J67" s="53">
        <v>12</v>
      </c>
    </row>
    <row r="68" spans="2:10" ht="12" customHeight="1">
      <c r="B68" s="48">
        <v>65</v>
      </c>
      <c r="C68" s="82" t="s">
        <v>261</v>
      </c>
      <c r="D68" s="49" t="str">
        <f t="shared" si="9"/>
        <v>г.Павлодар</v>
      </c>
      <c r="E68" s="54" t="str">
        <f t="shared" si="4"/>
        <v>КСОШ</v>
      </c>
      <c r="F68" s="50" t="s">
        <v>101</v>
      </c>
      <c r="G68" s="51" t="str">
        <f t="shared" si="0"/>
        <v>казахский</v>
      </c>
      <c r="H68" s="53">
        <v>27</v>
      </c>
      <c r="I68" s="53">
        <v>13</v>
      </c>
      <c r="J68" s="53">
        <v>14</v>
      </c>
    </row>
    <row r="69" spans="2:10" ht="12.75" customHeight="1">
      <c r="B69" s="48">
        <v>66</v>
      </c>
      <c r="C69" s="82" t="s">
        <v>261</v>
      </c>
      <c r="D69" s="49" t="str">
        <f t="shared" si="9"/>
        <v>г.Павлодар</v>
      </c>
      <c r="E69" s="54" t="str">
        <f t="shared" si="4"/>
        <v>КСОШ</v>
      </c>
      <c r="F69" s="50" t="s">
        <v>102</v>
      </c>
      <c r="G69" s="51" t="str">
        <f t="shared" si="0"/>
        <v>казахский</v>
      </c>
      <c r="H69" s="53">
        <v>23</v>
      </c>
      <c r="I69" s="53">
        <v>9</v>
      </c>
      <c r="J69" s="53">
        <v>14</v>
      </c>
    </row>
    <row r="70" spans="2:10" ht="12.75" customHeight="1">
      <c r="B70" s="48">
        <v>67</v>
      </c>
      <c r="C70" s="82" t="s">
        <v>261</v>
      </c>
      <c r="D70" s="49" t="str">
        <f t="shared" si="9"/>
        <v>г.Павлодар</v>
      </c>
      <c r="E70" s="54" t="str">
        <f t="shared" si="4"/>
        <v>КСОШ</v>
      </c>
      <c r="F70" s="50" t="s">
        <v>103</v>
      </c>
      <c r="G70" s="51" t="str">
        <f t="shared" ref="G70:G93" si="11">$G$4</f>
        <v>казахский</v>
      </c>
      <c r="H70" s="53">
        <v>15</v>
      </c>
      <c r="I70" s="53">
        <v>6</v>
      </c>
      <c r="J70" s="53">
        <v>9</v>
      </c>
    </row>
    <row r="71" spans="2:10" ht="11.25" customHeight="1">
      <c r="B71" s="48">
        <v>68</v>
      </c>
      <c r="C71" s="82" t="s">
        <v>261</v>
      </c>
      <c r="D71" s="49" t="str">
        <f t="shared" si="10"/>
        <v>г.Павлодар</v>
      </c>
      <c r="E71" s="54" t="str">
        <f t="shared" si="4"/>
        <v>КСОШ</v>
      </c>
      <c r="F71" s="50" t="s">
        <v>104</v>
      </c>
      <c r="G71" s="51" t="str">
        <f t="shared" si="11"/>
        <v>казахский</v>
      </c>
      <c r="H71" s="53">
        <v>23</v>
      </c>
      <c r="I71" s="53">
        <v>11</v>
      </c>
      <c r="J71" s="53">
        <v>12</v>
      </c>
    </row>
    <row r="72" spans="2:10" ht="12.75" customHeight="1">
      <c r="B72" s="48">
        <v>69</v>
      </c>
      <c r="C72" s="82" t="s">
        <v>261</v>
      </c>
      <c r="D72" s="49" t="str">
        <f t="shared" si="9"/>
        <v>г.Павлодар</v>
      </c>
      <c r="E72" s="54" t="str">
        <f t="shared" si="4"/>
        <v>КСОШ</v>
      </c>
      <c r="F72" s="50" t="s">
        <v>105</v>
      </c>
      <c r="G72" s="51" t="str">
        <f t="shared" si="11"/>
        <v>казахский</v>
      </c>
      <c r="H72" s="53">
        <v>20</v>
      </c>
      <c r="I72" s="53">
        <v>10</v>
      </c>
      <c r="J72" s="53">
        <v>10</v>
      </c>
    </row>
    <row r="73" spans="2:10" ht="12" customHeight="1">
      <c r="B73" s="48">
        <v>70</v>
      </c>
      <c r="C73" s="82" t="s">
        <v>261</v>
      </c>
      <c r="D73" s="49" t="str">
        <f t="shared" si="9"/>
        <v>г.Павлодар</v>
      </c>
      <c r="E73" s="54" t="str">
        <f t="shared" si="4"/>
        <v>КСОШ</v>
      </c>
      <c r="F73" s="50" t="s">
        <v>106</v>
      </c>
      <c r="G73" s="51" t="str">
        <f t="shared" si="11"/>
        <v>казахский</v>
      </c>
      <c r="H73" s="53">
        <v>20</v>
      </c>
      <c r="I73" s="53">
        <v>10</v>
      </c>
      <c r="J73" s="53">
        <v>10</v>
      </c>
    </row>
    <row r="74" spans="2:10" ht="12" customHeight="1">
      <c r="B74" s="48">
        <v>71</v>
      </c>
      <c r="C74" s="82" t="s">
        <v>261</v>
      </c>
      <c r="D74" s="49" t="str">
        <f t="shared" si="9"/>
        <v>г.Павлодар</v>
      </c>
      <c r="E74" s="54" t="str">
        <f t="shared" si="4"/>
        <v>КСОШ</v>
      </c>
      <c r="F74" s="50" t="s">
        <v>107</v>
      </c>
      <c r="G74" s="51" t="str">
        <f t="shared" si="11"/>
        <v>казахский</v>
      </c>
      <c r="H74" s="53">
        <v>23</v>
      </c>
      <c r="I74" s="53">
        <v>11</v>
      </c>
      <c r="J74" s="53">
        <v>12</v>
      </c>
    </row>
    <row r="75" spans="2:10" ht="12" customHeight="1">
      <c r="B75" s="48">
        <v>72</v>
      </c>
      <c r="C75" s="82" t="s">
        <v>261</v>
      </c>
      <c r="D75" s="49" t="str">
        <f t="shared" si="10"/>
        <v>г.Павлодар</v>
      </c>
      <c r="E75" s="54" t="str">
        <f t="shared" si="4"/>
        <v>КСОШ</v>
      </c>
      <c r="F75" s="50" t="s">
        <v>108</v>
      </c>
      <c r="G75" s="51" t="str">
        <f t="shared" si="11"/>
        <v>казахский</v>
      </c>
      <c r="H75" s="53">
        <v>18</v>
      </c>
      <c r="I75" s="53">
        <v>10</v>
      </c>
      <c r="J75" s="53">
        <v>8</v>
      </c>
    </row>
    <row r="76" spans="2:10" ht="12.75" customHeight="1">
      <c r="B76" s="48">
        <v>73</v>
      </c>
      <c r="C76" s="82" t="s">
        <v>261</v>
      </c>
      <c r="D76" s="49" t="str">
        <f t="shared" si="9"/>
        <v>г.Павлодар</v>
      </c>
      <c r="E76" s="54" t="str">
        <f t="shared" si="4"/>
        <v>КСОШ</v>
      </c>
      <c r="F76" s="50" t="s">
        <v>109</v>
      </c>
      <c r="G76" s="51" t="str">
        <f t="shared" si="11"/>
        <v>казахский</v>
      </c>
      <c r="H76" s="53">
        <v>23</v>
      </c>
      <c r="I76" s="53">
        <v>11</v>
      </c>
      <c r="J76" s="53">
        <v>12</v>
      </c>
    </row>
    <row r="77" spans="2:10" ht="12.75" customHeight="1">
      <c r="B77" s="48">
        <v>74</v>
      </c>
      <c r="C77" s="82" t="s">
        <v>261</v>
      </c>
      <c r="D77" s="49" t="str">
        <f t="shared" si="9"/>
        <v>г.Павлодар</v>
      </c>
      <c r="E77" s="54" t="str">
        <f t="shared" si="4"/>
        <v>КСОШ</v>
      </c>
      <c r="F77" s="50" t="s">
        <v>110</v>
      </c>
      <c r="G77" s="51" t="str">
        <f t="shared" si="11"/>
        <v>казахский</v>
      </c>
      <c r="H77" s="53">
        <v>18</v>
      </c>
      <c r="I77" s="53">
        <v>10</v>
      </c>
      <c r="J77" s="53">
        <v>8</v>
      </c>
    </row>
    <row r="78" spans="2:10" ht="12.75" customHeight="1">
      <c r="B78" s="48">
        <v>75</v>
      </c>
      <c r="C78" s="82" t="s">
        <v>261</v>
      </c>
      <c r="D78" s="49" t="str">
        <f t="shared" si="9"/>
        <v>г.Павлодар</v>
      </c>
      <c r="E78" s="54" t="str">
        <f t="shared" ref="E78:E120" si="12">$E$12</f>
        <v>КСОШ</v>
      </c>
      <c r="F78" s="50" t="s">
        <v>111</v>
      </c>
      <c r="G78" s="51" t="str">
        <f t="shared" si="11"/>
        <v>казахский</v>
      </c>
      <c r="H78" s="53">
        <v>27</v>
      </c>
      <c r="I78" s="53">
        <v>14</v>
      </c>
      <c r="J78" s="53">
        <v>13</v>
      </c>
    </row>
    <row r="79" spans="2:10" ht="11.25" customHeight="1">
      <c r="B79" s="48">
        <v>76</v>
      </c>
      <c r="C79" s="82" t="s">
        <v>261</v>
      </c>
      <c r="D79" s="49" t="str">
        <f t="shared" si="10"/>
        <v>г.Павлодар</v>
      </c>
      <c r="E79" s="54" t="str">
        <f t="shared" si="12"/>
        <v>КСОШ</v>
      </c>
      <c r="F79" s="50" t="s">
        <v>112</v>
      </c>
      <c r="G79" s="51" t="str">
        <f t="shared" si="11"/>
        <v>казахский</v>
      </c>
      <c r="H79" s="53">
        <v>29</v>
      </c>
      <c r="I79" s="53">
        <v>15</v>
      </c>
      <c r="J79" s="53">
        <v>14</v>
      </c>
    </row>
    <row r="80" spans="2:10" ht="12" customHeight="1">
      <c r="B80" s="48">
        <v>77</v>
      </c>
      <c r="C80" s="82" t="s">
        <v>261</v>
      </c>
      <c r="D80" s="49" t="str">
        <f t="shared" si="9"/>
        <v>г.Павлодар</v>
      </c>
      <c r="E80" s="54" t="str">
        <f t="shared" si="12"/>
        <v>КСОШ</v>
      </c>
      <c r="F80" s="50" t="s">
        <v>113</v>
      </c>
      <c r="G80" s="51" t="str">
        <f t="shared" si="11"/>
        <v>казахский</v>
      </c>
      <c r="H80" s="53">
        <v>21</v>
      </c>
      <c r="I80" s="53">
        <v>14</v>
      </c>
      <c r="J80" s="53">
        <v>7</v>
      </c>
    </row>
    <row r="81" spans="2:10" ht="12.75" customHeight="1">
      <c r="B81" s="48">
        <v>78</v>
      </c>
      <c r="C81" s="82" t="s">
        <v>261</v>
      </c>
      <c r="D81" s="49" t="str">
        <f t="shared" si="9"/>
        <v>г.Павлодар</v>
      </c>
      <c r="E81" s="54" t="str">
        <f t="shared" si="12"/>
        <v>КСОШ</v>
      </c>
      <c r="F81" s="50" t="s">
        <v>114</v>
      </c>
      <c r="G81" s="51" t="str">
        <f t="shared" si="11"/>
        <v>казахский</v>
      </c>
      <c r="H81" s="53">
        <v>20</v>
      </c>
      <c r="I81" s="53">
        <v>14</v>
      </c>
      <c r="J81" s="53">
        <v>6</v>
      </c>
    </row>
    <row r="82" spans="2:10" ht="12.75" customHeight="1">
      <c r="B82" s="48">
        <v>79</v>
      </c>
      <c r="C82" s="82" t="s">
        <v>261</v>
      </c>
      <c r="D82" s="49" t="str">
        <f t="shared" si="9"/>
        <v>г.Павлодар</v>
      </c>
      <c r="E82" s="54" t="str">
        <f t="shared" si="12"/>
        <v>КСОШ</v>
      </c>
      <c r="F82" s="50" t="s">
        <v>115</v>
      </c>
      <c r="G82" s="51" t="str">
        <f t="shared" si="11"/>
        <v>казахский</v>
      </c>
      <c r="H82" s="53">
        <v>23</v>
      </c>
      <c r="I82" s="53">
        <v>12</v>
      </c>
      <c r="J82" s="53">
        <v>11</v>
      </c>
    </row>
    <row r="83" spans="2:10" ht="12.75" customHeight="1">
      <c r="B83" s="48">
        <v>80</v>
      </c>
      <c r="C83" s="82" t="s">
        <v>261</v>
      </c>
      <c r="D83" s="49" t="str">
        <f t="shared" si="10"/>
        <v>г.Павлодар</v>
      </c>
      <c r="E83" s="54" t="str">
        <f t="shared" si="12"/>
        <v>КСОШ</v>
      </c>
      <c r="F83" s="50" t="s">
        <v>116</v>
      </c>
      <c r="G83" s="51" t="str">
        <f t="shared" si="11"/>
        <v>казахский</v>
      </c>
      <c r="H83" s="53">
        <v>24</v>
      </c>
      <c r="I83" s="53">
        <v>11</v>
      </c>
      <c r="J83" s="53">
        <v>13</v>
      </c>
    </row>
    <row r="84" spans="2:10" ht="12" customHeight="1">
      <c r="B84" s="48">
        <v>81</v>
      </c>
      <c r="C84" s="82" t="s">
        <v>261</v>
      </c>
      <c r="D84" s="49" t="str">
        <f t="shared" si="9"/>
        <v>г.Павлодар</v>
      </c>
      <c r="E84" s="54" t="str">
        <f t="shared" si="12"/>
        <v>КСОШ</v>
      </c>
      <c r="F84" s="50" t="s">
        <v>117</v>
      </c>
      <c r="G84" s="51" t="str">
        <f t="shared" si="11"/>
        <v>казахский</v>
      </c>
      <c r="H84" s="53">
        <v>19</v>
      </c>
      <c r="I84" s="53">
        <v>8</v>
      </c>
      <c r="J84" s="53">
        <v>11</v>
      </c>
    </row>
    <row r="85" spans="2:10" ht="12" customHeight="1">
      <c r="B85" s="48">
        <v>82</v>
      </c>
      <c r="C85" s="82" t="s">
        <v>261</v>
      </c>
      <c r="D85" s="49" t="str">
        <f t="shared" si="9"/>
        <v>г.Павлодар</v>
      </c>
      <c r="E85" s="54" t="str">
        <f t="shared" si="12"/>
        <v>КСОШ</v>
      </c>
      <c r="F85" s="50" t="s">
        <v>118</v>
      </c>
      <c r="G85" s="51" t="str">
        <f t="shared" si="11"/>
        <v>казахский</v>
      </c>
      <c r="H85" s="53">
        <v>18</v>
      </c>
      <c r="I85" s="53">
        <v>7</v>
      </c>
      <c r="J85" s="53">
        <v>11</v>
      </c>
    </row>
    <row r="86" spans="2:10" ht="12" customHeight="1">
      <c r="B86" s="48">
        <v>83</v>
      </c>
      <c r="C86" s="82" t="s">
        <v>261</v>
      </c>
      <c r="D86" s="49" t="str">
        <f t="shared" si="9"/>
        <v>г.Павлодар</v>
      </c>
      <c r="E86" s="54" t="str">
        <f t="shared" si="12"/>
        <v>КСОШ</v>
      </c>
      <c r="F86" s="50" t="s">
        <v>119</v>
      </c>
      <c r="G86" s="51" t="str">
        <f t="shared" si="11"/>
        <v>казахский</v>
      </c>
      <c r="H86" s="53">
        <v>24</v>
      </c>
      <c r="I86" s="53">
        <v>9</v>
      </c>
      <c r="J86" s="53">
        <v>15</v>
      </c>
    </row>
    <row r="87" spans="2:10" ht="12" customHeight="1">
      <c r="B87" s="48">
        <v>84</v>
      </c>
      <c r="C87" s="82" t="s">
        <v>261</v>
      </c>
      <c r="D87" s="49" t="str">
        <f t="shared" si="10"/>
        <v>г.Павлодар</v>
      </c>
      <c r="E87" s="54" t="str">
        <f t="shared" si="12"/>
        <v>КСОШ</v>
      </c>
      <c r="F87" s="50" t="s">
        <v>120</v>
      </c>
      <c r="G87" s="51" t="str">
        <f t="shared" si="11"/>
        <v>казахский</v>
      </c>
      <c r="H87" s="53">
        <v>12</v>
      </c>
      <c r="I87" s="53">
        <v>6</v>
      </c>
      <c r="J87" s="53">
        <v>6</v>
      </c>
    </row>
    <row r="88" spans="2:10" ht="11.25" customHeight="1">
      <c r="B88" s="55">
        <v>85</v>
      </c>
      <c r="C88" s="82" t="s">
        <v>261</v>
      </c>
      <c r="D88" s="56" t="str">
        <f t="shared" si="9"/>
        <v>г.Павлодар</v>
      </c>
      <c r="E88" s="57" t="str">
        <f t="shared" si="12"/>
        <v>КСОШ</v>
      </c>
      <c r="F88" s="58" t="s">
        <v>121</v>
      </c>
      <c r="G88" s="51" t="str">
        <f t="shared" si="11"/>
        <v>казахский</v>
      </c>
      <c r="H88" s="53">
        <v>14</v>
      </c>
      <c r="I88" s="53">
        <v>6</v>
      </c>
      <c r="J88" s="53">
        <v>8</v>
      </c>
    </row>
    <row r="89" spans="2:10" ht="12.75" customHeight="1">
      <c r="B89" s="48">
        <v>86</v>
      </c>
      <c r="C89" s="82" t="s">
        <v>261</v>
      </c>
      <c r="D89" s="49" t="str">
        <f t="shared" si="9"/>
        <v>г.Павлодар</v>
      </c>
      <c r="E89" s="54" t="str">
        <f t="shared" si="12"/>
        <v>КСОШ</v>
      </c>
      <c r="F89" s="59" t="s">
        <v>122</v>
      </c>
      <c r="G89" s="51" t="str">
        <f t="shared" si="11"/>
        <v>казахский</v>
      </c>
      <c r="H89" s="53">
        <v>24</v>
      </c>
      <c r="I89" s="53">
        <v>9</v>
      </c>
      <c r="J89" s="53">
        <v>15</v>
      </c>
    </row>
    <row r="90" spans="2:10" ht="11.25" customHeight="1">
      <c r="B90" s="48">
        <v>87</v>
      </c>
      <c r="C90" s="82" t="s">
        <v>261</v>
      </c>
      <c r="D90" s="49" t="str">
        <f t="shared" si="9"/>
        <v>г.Павлодар</v>
      </c>
      <c r="E90" s="54" t="str">
        <f t="shared" si="12"/>
        <v>КСОШ</v>
      </c>
      <c r="F90" s="59" t="s">
        <v>123</v>
      </c>
      <c r="G90" s="51" t="str">
        <f t="shared" si="11"/>
        <v>казахский</v>
      </c>
      <c r="H90" s="53">
        <v>19</v>
      </c>
      <c r="I90" s="53">
        <v>8</v>
      </c>
      <c r="J90" s="53">
        <v>11</v>
      </c>
    </row>
    <row r="91" spans="2:10" ht="12" customHeight="1">
      <c r="B91" s="48">
        <v>88</v>
      </c>
      <c r="C91" s="82" t="s">
        <v>261</v>
      </c>
      <c r="D91" s="49" t="str">
        <f t="shared" si="10"/>
        <v>г.Павлодар</v>
      </c>
      <c r="E91" s="54" t="str">
        <f t="shared" si="12"/>
        <v>КСОШ</v>
      </c>
      <c r="F91" s="59" t="s">
        <v>124</v>
      </c>
      <c r="G91" s="51" t="str">
        <f t="shared" si="11"/>
        <v>казахский</v>
      </c>
      <c r="H91" s="53">
        <v>29</v>
      </c>
      <c r="I91" s="53">
        <v>15</v>
      </c>
      <c r="J91" s="53">
        <v>14</v>
      </c>
    </row>
    <row r="92" spans="2:10" ht="12.75" customHeight="1">
      <c r="B92" s="48">
        <v>89</v>
      </c>
      <c r="C92" s="82" t="s">
        <v>261</v>
      </c>
      <c r="D92" s="49" t="str">
        <f t="shared" ref="D92:D120" si="13">D68</f>
        <v>г.Павлодар</v>
      </c>
      <c r="E92" s="54" t="str">
        <f t="shared" si="12"/>
        <v>КСОШ</v>
      </c>
      <c r="F92" s="59" t="s">
        <v>125</v>
      </c>
      <c r="G92" s="51" t="str">
        <f t="shared" si="11"/>
        <v>казахский</v>
      </c>
      <c r="H92" s="53">
        <v>19</v>
      </c>
      <c r="I92" s="53">
        <v>14</v>
      </c>
      <c r="J92" s="53">
        <v>5</v>
      </c>
    </row>
    <row r="93" spans="2:10" ht="12" customHeight="1">
      <c r="B93" s="48">
        <v>90</v>
      </c>
      <c r="C93" s="82" t="s">
        <v>261</v>
      </c>
      <c r="D93" s="49" t="str">
        <f t="shared" si="10"/>
        <v>г.Павлодар</v>
      </c>
      <c r="E93" s="54" t="str">
        <f t="shared" si="12"/>
        <v>КСОШ</v>
      </c>
      <c r="F93" s="59" t="s">
        <v>126</v>
      </c>
      <c r="G93" s="51" t="str">
        <f t="shared" si="11"/>
        <v>казахский</v>
      </c>
      <c r="H93" s="53">
        <v>14</v>
      </c>
      <c r="I93" s="53">
        <v>7</v>
      </c>
      <c r="J93" s="53">
        <v>7</v>
      </c>
    </row>
    <row r="94" spans="2:10" ht="14.25" customHeight="1" thickBot="1">
      <c r="B94" s="48">
        <v>91</v>
      </c>
      <c r="C94" s="82" t="s">
        <v>261</v>
      </c>
      <c r="D94" s="49" t="str">
        <f t="shared" si="13"/>
        <v>г.Павлодар</v>
      </c>
      <c r="E94" s="54" t="str">
        <f t="shared" si="12"/>
        <v>КСОШ</v>
      </c>
      <c r="F94" s="59" t="s">
        <v>127</v>
      </c>
      <c r="G94" s="51" t="s">
        <v>151</v>
      </c>
      <c r="H94" s="53">
        <v>13</v>
      </c>
      <c r="I94" s="53">
        <v>5</v>
      </c>
      <c r="J94" s="53">
        <v>8</v>
      </c>
    </row>
    <row r="95" spans="2:10" ht="12" customHeight="1" thickTop="1" thickBot="1">
      <c r="B95" s="48">
        <v>92</v>
      </c>
      <c r="C95" s="82" t="s">
        <v>261</v>
      </c>
      <c r="D95" s="49" t="str">
        <f t="shared" si="13"/>
        <v>г.Павлодар</v>
      </c>
      <c r="E95" s="54" t="str">
        <f t="shared" si="12"/>
        <v>КСОШ</v>
      </c>
      <c r="F95" s="63" t="s">
        <v>128</v>
      </c>
      <c r="G95" s="51" t="s">
        <v>151</v>
      </c>
      <c r="H95" s="62">
        <v>14</v>
      </c>
      <c r="I95" s="62">
        <v>7</v>
      </c>
      <c r="J95" s="62">
        <v>7</v>
      </c>
    </row>
    <row r="96" spans="2:10" ht="11.25" customHeight="1" thickBot="1">
      <c r="B96" s="62">
        <v>93</v>
      </c>
      <c r="C96" s="82" t="s">
        <v>261</v>
      </c>
      <c r="D96" s="49" t="str">
        <f t="shared" si="13"/>
        <v>г.Павлодар</v>
      </c>
      <c r="E96" s="54" t="str">
        <f t="shared" si="12"/>
        <v>КСОШ</v>
      </c>
      <c r="F96" s="64" t="s">
        <v>129</v>
      </c>
      <c r="G96" s="51" t="s">
        <v>151</v>
      </c>
      <c r="H96" s="62">
        <v>16</v>
      </c>
      <c r="I96" s="62">
        <v>9</v>
      </c>
      <c r="J96" s="62">
        <v>7</v>
      </c>
    </row>
    <row r="97" spans="2:10" ht="12.75" customHeight="1" thickBot="1">
      <c r="B97" s="62">
        <v>94</v>
      </c>
      <c r="C97" s="82" t="s">
        <v>261</v>
      </c>
      <c r="D97" s="49" t="str">
        <f t="shared" si="13"/>
        <v>г.Павлодар</v>
      </c>
      <c r="E97" s="54" t="str">
        <f t="shared" si="12"/>
        <v>КСОШ</v>
      </c>
      <c r="F97" s="65" t="s">
        <v>130</v>
      </c>
      <c r="G97" s="51" t="s">
        <v>151</v>
      </c>
      <c r="H97" s="67">
        <v>18</v>
      </c>
      <c r="I97" s="62">
        <v>9</v>
      </c>
      <c r="J97" s="62">
        <v>9</v>
      </c>
    </row>
    <row r="98" spans="2:10" ht="11.25" customHeight="1" thickBot="1">
      <c r="B98" s="62">
        <v>95</v>
      </c>
      <c r="C98" s="82" t="s">
        <v>261</v>
      </c>
      <c r="D98" s="49" t="str">
        <f t="shared" si="13"/>
        <v>г.Павлодар</v>
      </c>
      <c r="E98" s="54" t="str">
        <f t="shared" si="12"/>
        <v>КСОШ</v>
      </c>
      <c r="F98" s="64" t="s">
        <v>131</v>
      </c>
      <c r="G98" s="51" t="s">
        <v>151</v>
      </c>
      <c r="H98" s="62">
        <v>17</v>
      </c>
      <c r="I98" s="62">
        <v>7</v>
      </c>
      <c r="J98" s="62">
        <v>10</v>
      </c>
    </row>
    <row r="99" spans="2:10" ht="11.25" customHeight="1" thickBot="1">
      <c r="B99" s="62">
        <v>96</v>
      </c>
      <c r="C99" s="82" t="s">
        <v>261</v>
      </c>
      <c r="D99" s="49" t="str">
        <f t="shared" si="13"/>
        <v>г.Павлодар</v>
      </c>
      <c r="E99" s="54" t="str">
        <f t="shared" si="12"/>
        <v>КСОШ</v>
      </c>
      <c r="F99" s="64" t="s">
        <v>132</v>
      </c>
      <c r="G99" s="51" t="s">
        <v>151</v>
      </c>
      <c r="H99" s="62">
        <v>16</v>
      </c>
      <c r="I99" s="62">
        <v>8</v>
      </c>
      <c r="J99" s="62">
        <v>8</v>
      </c>
    </row>
    <row r="100" spans="2:10" ht="12" customHeight="1" thickBot="1">
      <c r="B100" s="62">
        <v>97</v>
      </c>
      <c r="C100" s="82" t="s">
        <v>261</v>
      </c>
      <c r="D100" s="49" t="str">
        <f t="shared" si="13"/>
        <v>г.Павлодар</v>
      </c>
      <c r="E100" s="54" t="str">
        <f t="shared" si="12"/>
        <v>КСОШ</v>
      </c>
      <c r="F100" s="64" t="s">
        <v>133</v>
      </c>
      <c r="G100" s="51" t="s">
        <v>151</v>
      </c>
      <c r="H100" s="62">
        <v>19</v>
      </c>
      <c r="I100" s="62">
        <v>10</v>
      </c>
      <c r="J100" s="62">
        <v>9</v>
      </c>
    </row>
    <row r="101" spans="2:10" ht="12.75" customHeight="1" thickBot="1">
      <c r="B101" s="62">
        <v>98</v>
      </c>
      <c r="C101" s="82" t="s">
        <v>261</v>
      </c>
      <c r="D101" s="49" t="str">
        <f t="shared" si="13"/>
        <v>г.Павлодар</v>
      </c>
      <c r="E101" s="54" t="str">
        <f t="shared" si="12"/>
        <v>КСОШ</v>
      </c>
      <c r="F101" s="113" t="s">
        <v>134</v>
      </c>
      <c r="G101" s="83" t="s">
        <v>151</v>
      </c>
      <c r="H101" s="114">
        <v>15</v>
      </c>
      <c r="I101" s="114">
        <v>6</v>
      </c>
      <c r="J101" s="114">
        <v>9</v>
      </c>
    </row>
    <row r="102" spans="2:10" ht="11.25" customHeight="1" thickBot="1">
      <c r="B102" s="62">
        <v>99</v>
      </c>
      <c r="C102" s="82" t="s">
        <v>261</v>
      </c>
      <c r="D102" s="49" t="str">
        <f t="shared" si="13"/>
        <v>г.Павлодар</v>
      </c>
      <c r="E102" s="54" t="str">
        <f t="shared" si="12"/>
        <v>КСОШ</v>
      </c>
      <c r="F102" s="113" t="s">
        <v>135</v>
      </c>
      <c r="G102" s="83" t="s">
        <v>151</v>
      </c>
      <c r="H102" s="114">
        <v>14</v>
      </c>
      <c r="I102" s="114">
        <v>7</v>
      </c>
      <c r="J102" s="114">
        <v>7</v>
      </c>
    </row>
    <row r="103" spans="2:10" ht="13.5" customHeight="1" thickBot="1">
      <c r="B103" s="62">
        <v>100</v>
      </c>
      <c r="C103" s="82" t="s">
        <v>261</v>
      </c>
      <c r="D103" s="49" t="str">
        <f t="shared" si="13"/>
        <v>г.Павлодар</v>
      </c>
      <c r="E103" s="54" t="str">
        <f t="shared" si="12"/>
        <v>КСОШ</v>
      </c>
      <c r="F103" s="113" t="s">
        <v>136</v>
      </c>
      <c r="G103" s="83" t="s">
        <v>151</v>
      </c>
      <c r="H103" s="114">
        <v>17</v>
      </c>
      <c r="I103" s="114">
        <v>7</v>
      </c>
      <c r="J103" s="114">
        <v>10</v>
      </c>
    </row>
    <row r="104" spans="2:10" ht="13.5" customHeight="1" thickBot="1">
      <c r="B104" s="62">
        <v>101</v>
      </c>
      <c r="C104" s="82" t="s">
        <v>261</v>
      </c>
      <c r="D104" s="49" t="str">
        <f t="shared" si="13"/>
        <v>г.Павлодар</v>
      </c>
      <c r="E104" s="54" t="str">
        <f t="shared" si="12"/>
        <v>КСОШ</v>
      </c>
      <c r="F104" s="113" t="s">
        <v>137</v>
      </c>
      <c r="G104" s="83" t="s">
        <v>151</v>
      </c>
      <c r="H104" s="114">
        <v>12</v>
      </c>
      <c r="I104" s="114">
        <v>7</v>
      </c>
      <c r="J104" s="114">
        <v>5</v>
      </c>
    </row>
    <row r="105" spans="2:10" ht="13.5" customHeight="1" thickBot="1">
      <c r="B105" s="62">
        <v>102</v>
      </c>
      <c r="C105" s="82" t="s">
        <v>261</v>
      </c>
      <c r="D105" s="49" t="str">
        <f t="shared" si="13"/>
        <v>г.Павлодар</v>
      </c>
      <c r="E105" s="54" t="str">
        <f t="shared" si="12"/>
        <v>КСОШ</v>
      </c>
      <c r="F105" s="113" t="s">
        <v>138</v>
      </c>
      <c r="G105" s="83" t="s">
        <v>151</v>
      </c>
      <c r="H105" s="114">
        <v>22</v>
      </c>
      <c r="I105" s="114">
        <v>9</v>
      </c>
      <c r="J105" s="114">
        <v>13</v>
      </c>
    </row>
    <row r="106" spans="2:10" ht="12.75" customHeight="1" thickBot="1">
      <c r="B106" s="62">
        <v>103</v>
      </c>
      <c r="C106" s="82" t="s">
        <v>261</v>
      </c>
      <c r="D106" s="49" t="str">
        <f t="shared" si="13"/>
        <v>г.Павлодар</v>
      </c>
      <c r="E106" s="54" t="str">
        <f t="shared" si="12"/>
        <v>КСОШ</v>
      </c>
      <c r="F106" s="113" t="s">
        <v>139</v>
      </c>
      <c r="G106" s="83" t="s">
        <v>151</v>
      </c>
      <c r="H106" s="114">
        <v>17</v>
      </c>
      <c r="I106" s="114">
        <v>10</v>
      </c>
      <c r="J106" s="114">
        <v>7</v>
      </c>
    </row>
    <row r="107" spans="2:10" ht="12" customHeight="1" thickBot="1">
      <c r="B107" s="62">
        <v>104</v>
      </c>
      <c r="C107" s="82" t="s">
        <v>261</v>
      </c>
      <c r="D107" s="49" t="str">
        <f t="shared" si="13"/>
        <v>г.Павлодар</v>
      </c>
      <c r="E107" s="54" t="str">
        <f t="shared" si="12"/>
        <v>КСОШ</v>
      </c>
      <c r="F107" s="113" t="s">
        <v>140</v>
      </c>
      <c r="G107" s="83" t="s">
        <v>151</v>
      </c>
      <c r="H107" s="114">
        <v>11</v>
      </c>
      <c r="I107" s="114">
        <v>6</v>
      </c>
      <c r="J107" s="114">
        <v>5</v>
      </c>
    </row>
    <row r="108" spans="2:10" ht="14.25" customHeight="1" thickBot="1">
      <c r="B108" s="62">
        <v>105</v>
      </c>
      <c r="C108" s="82" t="s">
        <v>261</v>
      </c>
      <c r="D108" s="49" t="str">
        <f t="shared" si="13"/>
        <v>г.Павлодар</v>
      </c>
      <c r="E108" s="54" t="str">
        <f t="shared" si="12"/>
        <v>КСОШ</v>
      </c>
      <c r="F108" s="113" t="s">
        <v>141</v>
      </c>
      <c r="G108" s="83" t="s">
        <v>151</v>
      </c>
      <c r="H108" s="114">
        <v>14</v>
      </c>
      <c r="I108" s="114">
        <v>6</v>
      </c>
      <c r="J108" s="114">
        <v>8</v>
      </c>
    </row>
    <row r="109" spans="2:10" ht="12.75" customHeight="1" thickBot="1">
      <c r="B109" s="62">
        <v>106</v>
      </c>
      <c r="C109" s="82" t="s">
        <v>261</v>
      </c>
      <c r="D109" s="49" t="str">
        <f t="shared" si="13"/>
        <v>г.Павлодар</v>
      </c>
      <c r="E109" s="54" t="str">
        <f t="shared" si="12"/>
        <v>КСОШ</v>
      </c>
      <c r="F109" s="113" t="s">
        <v>142</v>
      </c>
      <c r="G109" s="83" t="s">
        <v>151</v>
      </c>
      <c r="H109" s="114" t="s">
        <v>329</v>
      </c>
      <c r="I109" s="114" t="s">
        <v>329</v>
      </c>
      <c r="J109" s="114" t="s">
        <v>329</v>
      </c>
    </row>
    <row r="110" spans="2:10" ht="12" customHeight="1">
      <c r="B110" s="62">
        <v>107</v>
      </c>
      <c r="C110" s="82" t="s">
        <v>261</v>
      </c>
      <c r="D110" s="49" t="str">
        <f t="shared" si="13"/>
        <v>г.Павлодар</v>
      </c>
      <c r="E110" s="54" t="str">
        <f t="shared" si="12"/>
        <v>КСОШ</v>
      </c>
      <c r="F110" s="115" t="s">
        <v>152</v>
      </c>
      <c r="G110" s="83" t="s">
        <v>151</v>
      </c>
      <c r="H110" s="114">
        <v>11</v>
      </c>
      <c r="I110" s="114">
        <v>7</v>
      </c>
      <c r="J110" s="114">
        <v>4</v>
      </c>
    </row>
    <row r="111" spans="2:10" ht="11.25" customHeight="1" thickBot="1">
      <c r="B111" s="62">
        <v>108</v>
      </c>
      <c r="C111" s="82" t="s">
        <v>261</v>
      </c>
      <c r="D111" s="49" t="str">
        <f t="shared" si="13"/>
        <v>г.Павлодар</v>
      </c>
      <c r="E111" s="54" t="str">
        <f t="shared" si="12"/>
        <v>КСОШ</v>
      </c>
      <c r="F111" s="113" t="s">
        <v>143</v>
      </c>
      <c r="G111" s="83" t="s">
        <v>151</v>
      </c>
      <c r="H111" s="114">
        <v>14</v>
      </c>
      <c r="I111" s="114">
        <v>6</v>
      </c>
      <c r="J111" s="114">
        <v>8</v>
      </c>
    </row>
    <row r="112" spans="2:10" ht="12" customHeight="1" thickBot="1">
      <c r="B112" s="62">
        <v>109</v>
      </c>
      <c r="C112" s="82" t="s">
        <v>261</v>
      </c>
      <c r="D112" s="49" t="str">
        <f t="shared" si="13"/>
        <v>г.Павлодар</v>
      </c>
      <c r="E112" s="54" t="str">
        <f t="shared" si="12"/>
        <v>КСОШ</v>
      </c>
      <c r="F112" s="113" t="s">
        <v>144</v>
      </c>
      <c r="G112" s="83" t="s">
        <v>151</v>
      </c>
      <c r="H112" s="114">
        <v>21</v>
      </c>
      <c r="I112" s="114">
        <v>9</v>
      </c>
      <c r="J112" s="114">
        <v>12</v>
      </c>
    </row>
    <row r="113" spans="2:17" ht="12" customHeight="1">
      <c r="B113" s="62">
        <v>110</v>
      </c>
      <c r="C113" s="82" t="s">
        <v>261</v>
      </c>
      <c r="D113" s="49" t="str">
        <f t="shared" si="13"/>
        <v>г.Павлодар</v>
      </c>
      <c r="E113" s="54" t="str">
        <f t="shared" si="12"/>
        <v>КСОШ</v>
      </c>
      <c r="F113" s="115" t="s">
        <v>145</v>
      </c>
      <c r="G113" s="83" t="s">
        <v>151</v>
      </c>
      <c r="H113" s="114" t="s">
        <v>329</v>
      </c>
      <c r="I113" s="114" t="s">
        <v>329</v>
      </c>
      <c r="J113" s="114" t="s">
        <v>329</v>
      </c>
    </row>
    <row r="114" spans="2:17" ht="12" customHeight="1">
      <c r="B114" s="66">
        <v>111</v>
      </c>
      <c r="C114" s="82" t="s">
        <v>261</v>
      </c>
      <c r="D114" s="56" t="str">
        <f t="shared" si="13"/>
        <v>г.Павлодар</v>
      </c>
      <c r="E114" s="57" t="str">
        <f t="shared" si="12"/>
        <v>КСОШ</v>
      </c>
      <c r="F114" s="116" t="s">
        <v>146</v>
      </c>
      <c r="G114" s="83" t="s">
        <v>151</v>
      </c>
      <c r="H114" s="117">
        <v>15</v>
      </c>
      <c r="I114" s="117">
        <v>7</v>
      </c>
      <c r="J114" s="117">
        <v>8</v>
      </c>
    </row>
    <row r="115" spans="2:17" ht="11.25" customHeight="1">
      <c r="B115" s="62">
        <v>112</v>
      </c>
      <c r="C115" s="82" t="s">
        <v>261</v>
      </c>
      <c r="D115" s="49" t="str">
        <f t="shared" si="13"/>
        <v>г.Павлодар</v>
      </c>
      <c r="E115" s="54" t="str">
        <f t="shared" si="12"/>
        <v>КСОШ</v>
      </c>
      <c r="F115" s="116" t="s">
        <v>147</v>
      </c>
      <c r="G115" s="83" t="s">
        <v>151</v>
      </c>
      <c r="H115" s="114">
        <v>13</v>
      </c>
      <c r="I115" s="114">
        <v>7</v>
      </c>
      <c r="J115" s="114">
        <v>6</v>
      </c>
    </row>
    <row r="116" spans="2:17" ht="12.75" customHeight="1">
      <c r="B116" s="62">
        <v>113</v>
      </c>
      <c r="C116" s="82" t="s">
        <v>261</v>
      </c>
      <c r="D116" s="49" t="str">
        <f t="shared" si="13"/>
        <v>г.Павлодар</v>
      </c>
      <c r="E116" s="54" t="str">
        <f t="shared" si="12"/>
        <v>КСОШ</v>
      </c>
      <c r="F116" s="116" t="s">
        <v>148</v>
      </c>
      <c r="G116" s="83" t="s">
        <v>151</v>
      </c>
      <c r="H116" s="114" t="s">
        <v>329</v>
      </c>
      <c r="I116" s="114" t="s">
        <v>329</v>
      </c>
      <c r="J116" s="114" t="s">
        <v>329</v>
      </c>
    </row>
    <row r="117" spans="2:17" ht="12.75" customHeight="1">
      <c r="B117" s="62">
        <v>114</v>
      </c>
      <c r="C117" s="82" t="s">
        <v>261</v>
      </c>
      <c r="D117" s="49" t="str">
        <f t="shared" si="13"/>
        <v>г.Павлодар</v>
      </c>
      <c r="E117" s="54" t="str">
        <f t="shared" si="12"/>
        <v>КСОШ</v>
      </c>
      <c r="F117" s="116" t="s">
        <v>153</v>
      </c>
      <c r="G117" s="83" t="s">
        <v>151</v>
      </c>
      <c r="H117" s="114">
        <v>16</v>
      </c>
      <c r="I117" s="114">
        <v>6</v>
      </c>
      <c r="J117" s="114">
        <v>10</v>
      </c>
    </row>
    <row r="118" spans="2:17" ht="13.5" customHeight="1">
      <c r="B118" s="62">
        <v>115</v>
      </c>
      <c r="C118" s="82" t="s">
        <v>261</v>
      </c>
      <c r="D118" s="49" t="str">
        <f t="shared" si="13"/>
        <v>г.Павлодар</v>
      </c>
      <c r="E118" s="54" t="str">
        <f t="shared" si="12"/>
        <v>КСОШ</v>
      </c>
      <c r="F118" s="116" t="s">
        <v>149</v>
      </c>
      <c r="G118" s="83" t="s">
        <v>151</v>
      </c>
      <c r="H118" s="114">
        <v>15</v>
      </c>
      <c r="I118" s="114">
        <v>8</v>
      </c>
      <c r="J118" s="114">
        <v>7</v>
      </c>
    </row>
    <row r="119" spans="2:17" ht="12" customHeight="1">
      <c r="B119" s="62">
        <v>116</v>
      </c>
      <c r="C119" s="82" t="s">
        <v>261</v>
      </c>
      <c r="D119" s="49" t="str">
        <f t="shared" si="13"/>
        <v>г.Павлодар</v>
      </c>
      <c r="E119" s="54" t="str">
        <f t="shared" si="12"/>
        <v>КСОШ</v>
      </c>
      <c r="F119" s="116" t="s">
        <v>150</v>
      </c>
      <c r="G119" s="114" t="s">
        <v>151</v>
      </c>
      <c r="H119" s="114">
        <v>20</v>
      </c>
      <c r="I119" s="114">
        <v>10</v>
      </c>
      <c r="J119" s="114">
        <v>10</v>
      </c>
    </row>
    <row r="120" spans="2:17" ht="12" customHeight="1">
      <c r="B120" s="62">
        <v>117</v>
      </c>
      <c r="C120" s="82" t="s">
        <v>261</v>
      </c>
      <c r="D120" s="49" t="str">
        <f t="shared" si="13"/>
        <v>г.Павлодар</v>
      </c>
      <c r="E120" s="54" t="str">
        <f t="shared" si="12"/>
        <v>КСОШ</v>
      </c>
      <c r="F120" s="116" t="s">
        <v>154</v>
      </c>
      <c r="G120" s="114" t="s">
        <v>151</v>
      </c>
      <c r="H120" s="114" t="s">
        <v>329</v>
      </c>
      <c r="I120" s="114" t="s">
        <v>329</v>
      </c>
      <c r="J120" s="114" t="s">
        <v>329</v>
      </c>
    </row>
    <row r="121" spans="2:17">
      <c r="B121" s="61"/>
    </row>
    <row r="122" spans="2:17">
      <c r="F122" t="s">
        <v>156</v>
      </c>
      <c r="H122" s="69">
        <v>21.2</v>
      </c>
      <c r="I122" s="69">
        <v>10.37</v>
      </c>
      <c r="J122" s="69">
        <v>10.84</v>
      </c>
    </row>
    <row r="124" spans="2:17">
      <c r="C124" s="7"/>
      <c r="D124" s="119" t="s">
        <v>324</v>
      </c>
      <c r="E124" s="119"/>
      <c r="F124" s="119"/>
      <c r="G124" s="119"/>
      <c r="H124" s="119"/>
      <c r="I124" s="119"/>
      <c r="J124" s="119"/>
      <c r="K124" s="119"/>
      <c r="L124" s="119"/>
      <c r="M124" s="119"/>
      <c r="N124" s="119"/>
      <c r="O124" s="119"/>
      <c r="P124" s="119"/>
      <c r="Q124" s="119"/>
    </row>
    <row r="125" spans="2:17">
      <c r="C125" s="7"/>
      <c r="D125" s="6"/>
      <c r="E125" s="7"/>
      <c r="F125" s="93"/>
      <c r="G125" s="94"/>
      <c r="H125" s="95"/>
      <c r="I125" s="96"/>
      <c r="J125" s="96"/>
      <c r="K125" s="96"/>
      <c r="L125" s="96"/>
      <c r="M125" s="96"/>
      <c r="N125" s="96"/>
      <c r="O125" s="96"/>
      <c r="P125" s="96"/>
      <c r="Q125" s="96"/>
    </row>
    <row r="126" spans="2:17">
      <c r="C126" s="118" t="s">
        <v>325</v>
      </c>
      <c r="D126" s="118"/>
      <c r="E126" s="118"/>
      <c r="F126" s="118"/>
      <c r="G126" s="118"/>
      <c r="H126" s="118"/>
      <c r="I126" s="118"/>
      <c r="J126" s="96"/>
      <c r="K126" s="96"/>
      <c r="L126" s="96"/>
      <c r="M126" s="96"/>
      <c r="N126" s="96"/>
      <c r="O126" s="96"/>
      <c r="P126" s="96"/>
      <c r="Q126" s="96"/>
    </row>
  </sheetData>
  <mergeCells count="3">
    <mergeCell ref="B2:J2"/>
    <mergeCell ref="D124:Q124"/>
    <mergeCell ref="C126:I126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9 кл результат</vt:lpstr>
      <vt:lpstr> 9 кл</vt:lpstr>
      <vt:lpstr>11 класс</vt:lpstr>
      <vt:lpstr>результат 11 кл</vt:lpstr>
      <vt:lpstr>результаты 4 кл</vt:lpstr>
      <vt:lpstr>4 кл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1</cp:lastModifiedBy>
  <dcterms:created xsi:type="dcterms:W3CDTF">2018-01-29T10:50:12Z</dcterms:created>
  <dcterms:modified xsi:type="dcterms:W3CDTF">2018-03-01T06:10:32Z</dcterms:modified>
</cp:coreProperties>
</file>