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20" windowWidth="19440" windowHeight="9660" activeTab="4"/>
  </bookViews>
  <sheets>
    <sheet name="9 кл результат" sheetId="1" r:id="rId1"/>
    <sheet name=" 9 кл" sheetId="2" r:id="rId2"/>
    <sheet name="11 класс" sheetId="3" r:id="rId3"/>
    <sheet name="результат 11 кл" sheetId="4" r:id="rId4"/>
    <sheet name="результаты 4 кл" sheetId="5" r:id="rId5"/>
    <sheet name="4 кл" sheetId="6" r:id="rId6"/>
  </sheets>
  <definedNames>
    <definedName name="_xlnm._FilterDatabase" localSheetId="1" hidden="1">' 9 кл'!$A$4:$AM$6</definedName>
    <definedName name="_xlnm._FilterDatabase" localSheetId="0" hidden="1">'9 кл результат'!$A$5:$Y$5</definedName>
  </definedNames>
  <calcPr calcId="144525"/>
</workbook>
</file>

<file path=xl/calcChain.xml><?xml version="1.0" encoding="utf-8"?>
<calcChain xmlns="http://schemas.openxmlformats.org/spreadsheetml/2006/main">
  <c r="H49" i="6" l="1"/>
  <c r="H6" i="6"/>
  <c r="H7" i="6"/>
  <c r="H4" i="6"/>
  <c r="H5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J49" i="6"/>
  <c r="I49" i="6"/>
</calcChain>
</file>

<file path=xl/sharedStrings.xml><?xml version="1.0" encoding="utf-8"?>
<sst xmlns="http://schemas.openxmlformats.org/spreadsheetml/2006/main" count="534" uniqueCount="174">
  <si>
    <t>№</t>
  </si>
  <si>
    <t>города/районы</t>
  </si>
  <si>
    <t>каз яз обучения</t>
  </si>
  <si>
    <t>рус яз обучения</t>
  </si>
  <si>
    <t>Количество писавших</t>
  </si>
  <si>
    <t>Предметы тестирования (баллы)</t>
  </si>
  <si>
    <t>русский язык (мах - 55 б.)</t>
  </si>
  <si>
    <t>русская литература (мах - 55 б.)</t>
  </si>
  <si>
    <t>английский язык (мах - 55 б.)</t>
  </si>
  <si>
    <t>история Казахстана (мах - 55 б.)</t>
  </si>
  <si>
    <t>всемирная история (мах - 55 б.)</t>
  </si>
  <si>
    <t>ЧОП (мах - 55 б.)</t>
  </si>
  <si>
    <t>математика (мах - 55 б.)</t>
  </si>
  <si>
    <t>геометрия (мах - 55 б.)</t>
  </si>
  <si>
    <t>физика (мах - 55 б.)</t>
  </si>
  <si>
    <t>биология (мах - 55 б.)</t>
  </si>
  <si>
    <t>химия (мах - 55 б.)</t>
  </si>
  <si>
    <t>география (мах - 55 б.)</t>
  </si>
  <si>
    <t>информатика (мах - 55 б.)</t>
  </si>
  <si>
    <t>средний балл (мах - 75 б.)</t>
  </si>
  <si>
    <t>Наименование школы</t>
  </si>
  <si>
    <t xml:space="preserve"> </t>
  </si>
  <si>
    <t>Дата проведения</t>
  </si>
  <si>
    <t>Наименование города</t>
  </si>
  <si>
    <t>Ф.И.О. учащегося</t>
  </si>
  <si>
    <t>Всего баллов</t>
  </si>
  <si>
    <t>Язык обучения</t>
  </si>
  <si>
    <t>ИТОГО</t>
  </si>
  <si>
    <t>Итоги пробного тестирования  ВОУД по области</t>
  </si>
  <si>
    <t xml:space="preserve">количество учащихся </t>
  </si>
  <si>
    <t>каз.яз. (мах - 20 б.)</t>
  </si>
  <si>
    <t>каз . литер (мах - 55 б.)</t>
  </si>
  <si>
    <t xml:space="preserve">Форма проведения </t>
  </si>
  <si>
    <t>Сроки провед тест.</t>
  </si>
  <si>
    <t>русс. язык (мах - 55 б.)</t>
  </si>
  <si>
    <t>русс. литер. (мах - 55 б.)</t>
  </si>
  <si>
    <t>англ. язык (мах - 55 б.)</t>
  </si>
  <si>
    <t>истор. Казахстана (мах - 55 б.)</t>
  </si>
  <si>
    <t>всемир. ист. (мах - 55 б.)</t>
  </si>
  <si>
    <t>матем (мах - 55 б.)</t>
  </si>
  <si>
    <t>информ. (мах - 55 б.)</t>
  </si>
  <si>
    <t>каз. язык (мах - 20 б.)</t>
  </si>
  <si>
    <t>каз. литер. (мах - 55 б.)</t>
  </si>
  <si>
    <t xml:space="preserve">Результаты ВОУД  учащихся 11-х классов организаций образования Павлодарской области  2017-2018 учебный год       </t>
  </si>
  <si>
    <t>Матем. грам.</t>
  </si>
  <si>
    <t>Грам. чтения</t>
  </si>
  <si>
    <t>Ист. Каз.</t>
  </si>
  <si>
    <t>ИТОГО:</t>
  </si>
  <si>
    <t>Результаты  проведения ВОУД в 11-х классах организаций образования Павлодарской области    2017-2018 учебный год</t>
  </si>
  <si>
    <t>Район</t>
  </si>
  <si>
    <t>Количество участников</t>
  </si>
  <si>
    <t>Средний балл ВОУД</t>
  </si>
  <si>
    <t>матем. грам.</t>
  </si>
  <si>
    <t>грам. чтения</t>
  </si>
  <si>
    <t>ист. Каз.</t>
  </si>
  <si>
    <t>всего</t>
  </si>
  <si>
    <t>каз.яз.</t>
  </si>
  <si>
    <t>рус.яз.</t>
  </si>
  <si>
    <t>Всего:</t>
  </si>
  <si>
    <t>Результаты  проведения ВОУД в 4-х классах организаций образования Павлодарской области    2017-2018учебный год</t>
  </si>
  <si>
    <t xml:space="preserve">№ </t>
  </si>
  <si>
    <t>математика</t>
  </si>
  <si>
    <t>литературное чтение</t>
  </si>
  <si>
    <t xml:space="preserve">Результаты ВОУД  учащихся 4-х классов организаций образования Павлодарской области                                                                                                                                                                                                                                                     2017-2018 учебный год       </t>
  </si>
  <si>
    <t>Матем.</t>
  </si>
  <si>
    <t>Литерат. чтение</t>
  </si>
  <si>
    <t>Результаты  проведения ВОУД в 9-х классах организаций образования Павлодарской области             2017-2018 учебный год</t>
  </si>
  <si>
    <t xml:space="preserve">Результаты ВОУД  учащихся 9-х классов организаций образования Павлодарской области                                                                                                                                                                                                                                                    2017-2018 учебный год   </t>
  </si>
  <si>
    <t>форму не менять!</t>
  </si>
  <si>
    <t>форму не менять !</t>
  </si>
  <si>
    <t>школа</t>
  </si>
  <si>
    <t>г. Павлодар</t>
  </si>
  <si>
    <t>ГУ СОШ №30</t>
  </si>
  <si>
    <t>каз</t>
  </si>
  <si>
    <t>Нурлан Алихан Төлегенұлы</t>
  </si>
  <si>
    <t>Баужан Бағлан Тоғыбайқызы</t>
  </si>
  <si>
    <t>Мақажан Мақажан Мейрамқызы</t>
  </si>
  <si>
    <t>Жексенбай Мадина Мақсатқызы</t>
  </si>
  <si>
    <t>Бахит Расул Мадиұлы</t>
  </si>
  <si>
    <t>Абильмажинова Маржан Жанибековна</t>
  </si>
  <si>
    <t>Ибраева Жамиля Жанатұлы</t>
  </si>
  <si>
    <t>Адамбаева Дильназ Ерлановна</t>
  </si>
  <si>
    <t>Нұрлан Искандер Дауренұлы</t>
  </si>
  <si>
    <t>Бекмуханбет Дарын Даулетұлы</t>
  </si>
  <si>
    <t>Жаникева Амина Бектасовна</t>
  </si>
  <si>
    <t>Сагалов Улан Бауыржанович</t>
  </si>
  <si>
    <t>Төлеген Марал Бакытжанкызы</t>
  </si>
  <si>
    <t>Аскаусова Аяжан Астановна</t>
  </si>
  <si>
    <t>Тебенов Диас Арыстанбекович</t>
  </si>
  <si>
    <t>Жекен Гулзат Акылбеккызы</t>
  </si>
  <si>
    <t>Хамитова Ханшайым Акмукановна</t>
  </si>
  <si>
    <t xml:space="preserve">Аубакирова Жания   Азаматовна </t>
  </si>
  <si>
    <t>Солтан Исматулла  Канатұлы</t>
  </si>
  <si>
    <t>Актай Толганай</t>
  </si>
  <si>
    <t>Зейнелов  Ислам Тасбулатович</t>
  </si>
  <si>
    <t>Чабанова Виктория Сергеевна</t>
  </si>
  <si>
    <t>Андреев Данил Сергеевич</t>
  </si>
  <si>
    <t>Кутьин   Иван Сергеевич</t>
  </si>
  <si>
    <t>Асылхан Нұрдаулет Саматұлы</t>
  </si>
  <si>
    <t>Корнюхина   Полина Олеговна</t>
  </si>
  <si>
    <t>Кабдыгалиева  Томирис Нурлыбековна</t>
  </si>
  <si>
    <t>Галяев Руслан Маггерамович</t>
  </si>
  <si>
    <t>Жуков   Юсуф Лутфулаевич</t>
  </si>
  <si>
    <t>Тусуппаев Камзат Канатович</t>
  </si>
  <si>
    <t>Жумабекова Бахыт Кайратовна</t>
  </si>
  <si>
    <t>Филипова  Вера Ивановна</t>
  </si>
  <si>
    <t>Куланбай   Султан Ертанович</t>
  </si>
  <si>
    <t>Ахметов Ибрагим Ерикович</t>
  </si>
  <si>
    <t>Нуркенов Эдуард Евгеньевич</t>
  </si>
  <si>
    <t>Коваленко Сергей Дмитриевич</t>
  </si>
  <si>
    <t>Защеринская   Полина Андреевна</t>
  </si>
  <si>
    <t>Санчагова Карина Александровна</t>
  </si>
  <si>
    <t>Циммерман  Анастасия  Александровна</t>
  </si>
  <si>
    <t>Саурбаев  Нуржалгас  Муратович</t>
  </si>
  <si>
    <t>Киреева Алтын  Амангельдиновна</t>
  </si>
  <si>
    <t>рус</t>
  </si>
  <si>
    <t>Итого</t>
  </si>
  <si>
    <t>Крышена Аделия Юрьевна</t>
  </si>
  <si>
    <t>Сулейменова  Гульжан Ерлановна</t>
  </si>
  <si>
    <t>Саттаров Галифат Кайратович</t>
  </si>
  <si>
    <t>Ташибаев Тамерлан Болатбекұлы</t>
  </si>
  <si>
    <t>ГУ СОШ №30 г. Павлодар</t>
  </si>
  <si>
    <t>23.02.2018 г</t>
  </si>
  <si>
    <t>Директор школы    Текжанова А.Т.</t>
  </si>
  <si>
    <t>Исп. ЗДУВР Рахметова М.Б. т.332662</t>
  </si>
  <si>
    <t>Азатов Нурмухамбет</t>
  </si>
  <si>
    <t>Әмірбеков Дулат</t>
  </si>
  <si>
    <t>Ершенев Данияр</t>
  </si>
  <si>
    <t>Белғожанова Айгерим</t>
  </si>
  <si>
    <t>Джартыбаева Меруерт</t>
  </si>
  <si>
    <t>Жанузаков Бекболат</t>
  </si>
  <si>
    <t>Жуматай Зубира</t>
  </si>
  <si>
    <t>Жаскайрат Амир</t>
  </si>
  <si>
    <t>Каирова Ажар</t>
  </si>
  <si>
    <t>Казен Дана</t>
  </si>
  <si>
    <t xml:space="preserve"> Касен Алия</t>
  </si>
  <si>
    <t>Капенов Адильбек</t>
  </si>
  <si>
    <t>Суботылова Анель</t>
  </si>
  <si>
    <t>Жайлаубай Азамат</t>
  </si>
  <si>
    <t>Айтмукашев Рустам</t>
  </si>
  <si>
    <t>Оразбай Ельдос</t>
  </si>
  <si>
    <t>Сапаргали Бектурган</t>
  </si>
  <si>
    <t>Мажитов Алдияр</t>
  </si>
  <si>
    <t>Нуркайдарова Диана</t>
  </si>
  <si>
    <t>Байзакова Диана</t>
  </si>
  <si>
    <t>Уалиханов Адил</t>
  </si>
  <si>
    <t>Арынов Азат</t>
  </si>
  <si>
    <t xml:space="preserve">Архипова Анастасия </t>
  </si>
  <si>
    <t xml:space="preserve">Бульен Елизавета </t>
  </si>
  <si>
    <t xml:space="preserve">Васильева Людмила </t>
  </si>
  <si>
    <t xml:space="preserve">Ващенко Ксения </t>
  </si>
  <si>
    <t xml:space="preserve">Громова Лидия </t>
  </si>
  <si>
    <t xml:space="preserve">Гурова Дарья </t>
  </si>
  <si>
    <t xml:space="preserve">Иваницкая Анастасия </t>
  </si>
  <si>
    <t xml:space="preserve">Киянов Владислав </t>
  </si>
  <si>
    <t xml:space="preserve">Кейльман Ангелина </t>
  </si>
  <si>
    <t>Кереев Амангельды</t>
  </si>
  <si>
    <t xml:space="preserve">Колосова Валентина </t>
  </si>
  <si>
    <t xml:space="preserve">Луцко Ринат </t>
  </si>
  <si>
    <t>Зерцалов Дмитрий</t>
  </si>
  <si>
    <t xml:space="preserve">Певнев Константин </t>
  </si>
  <si>
    <t>Тухватуллина Анастасия</t>
  </si>
  <si>
    <t xml:space="preserve">Тусупаева Камила </t>
  </si>
  <si>
    <t xml:space="preserve">Тусуппаева Самал </t>
  </si>
  <si>
    <t xml:space="preserve">Сыздыкова  Дина </t>
  </si>
  <si>
    <t>Сакиркин Михаил</t>
  </si>
  <si>
    <t xml:space="preserve">Сулейменов Тамерлан </t>
  </si>
  <si>
    <t>Советов  Ернур</t>
  </si>
  <si>
    <t xml:space="preserve">Узканова Айгерим </t>
  </si>
  <si>
    <t>Шахтаева Мадина</t>
  </si>
  <si>
    <t xml:space="preserve">Шуленов Актан </t>
  </si>
  <si>
    <t>Жумашев Остемир</t>
  </si>
  <si>
    <t xml:space="preserve">ГУ СОШ №30 </t>
  </si>
  <si>
    <t>бумажное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</si>
</sst>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9"/>
      <color indexed="8"/>
      <name val="Calibri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6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5">
    <xf numFmtId="0" fontId="0" fillId="0" borderId="0"/>
    <xf numFmtId="0" fontId="1" fillId="0" borderId="0"/>
    <xf numFmtId="0" fontId="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5" applyNumberFormat="0" applyAlignment="0" applyProtection="0"/>
    <xf numFmtId="0" fontId="11" fillId="21" borderId="6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5" applyNumberFormat="0" applyAlignment="0" applyProtection="0"/>
    <xf numFmtId="0" fontId="18" fillId="0" borderId="10" applyNumberFormat="0" applyFill="0" applyAlignment="0" applyProtection="0"/>
    <xf numFmtId="0" fontId="19" fillId="22" borderId="0" applyNumberFormat="0" applyBorder="0" applyAlignment="0" applyProtection="0"/>
    <xf numFmtId="0" fontId="1" fillId="23" borderId="11" applyNumberFormat="0" applyFont="0" applyAlignment="0" applyProtection="0"/>
    <xf numFmtId="0" fontId="20" fillId="20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9" fillId="0" borderId="0"/>
  </cellStyleXfs>
  <cellXfs count="132">
    <xf numFmtId="0" fontId="0" fillId="0" borderId="0" xfId="0"/>
    <xf numFmtId="2" fontId="0" fillId="0" borderId="0" xfId="0" applyNumberFormat="1"/>
    <xf numFmtId="2" fontId="0" fillId="0" borderId="0" xfId="0" applyNumberFormat="1" applyFill="1"/>
    <xf numFmtId="2" fontId="4" fillId="0" borderId="14" xfId="1" applyNumberFormat="1" applyFont="1" applyBorder="1" applyAlignment="1">
      <alignment horizontal="center" vertical="top" wrapText="1"/>
    </xf>
    <xf numFmtId="2" fontId="4" fillId="0" borderId="15" xfId="1" applyNumberFormat="1" applyFont="1" applyBorder="1" applyAlignment="1">
      <alignment horizontal="left" vertical="top" wrapText="1"/>
    </xf>
    <xf numFmtId="2" fontId="2" fillId="0" borderId="0" xfId="1" applyNumberFormat="1" applyFont="1" applyBorder="1" applyAlignment="1">
      <alignment horizontal="center"/>
    </xf>
    <xf numFmtId="0" fontId="28" fillId="0" borderId="0" xfId="0" applyFont="1" applyFill="1"/>
    <xf numFmtId="0" fontId="28" fillId="0" borderId="0" xfId="0" applyFont="1" applyFill="1" applyAlignment="1">
      <alignment horizontal="center"/>
    </xf>
    <xf numFmtId="0" fontId="7" fillId="0" borderId="1" xfId="0" applyFont="1" applyBorder="1" applyAlignment="1">
      <alignment horizontal="center" vertical="top"/>
    </xf>
    <xf numFmtId="2" fontId="0" fillId="0" borderId="0" xfId="0" applyNumberFormat="1" applyAlignment="1">
      <alignment horizont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0" fontId="34" fillId="0" borderId="1" xfId="0" applyFont="1" applyFill="1" applyBorder="1"/>
    <xf numFmtId="0" fontId="34" fillId="0" borderId="1" xfId="0" applyFont="1" applyFill="1" applyBorder="1" applyAlignment="1">
      <alignment horizontal="center"/>
    </xf>
    <xf numFmtId="0" fontId="34" fillId="0" borderId="1" xfId="0" applyFont="1" applyFill="1" applyBorder="1" applyAlignment="1">
      <alignment wrapText="1"/>
    </xf>
    <xf numFmtId="0" fontId="34" fillId="0" borderId="1" xfId="0" applyFont="1" applyFill="1" applyBorder="1" applyAlignment="1">
      <alignment horizontal="left" vertical="top" wrapText="1"/>
    </xf>
    <xf numFmtId="0" fontId="28" fillId="0" borderId="0" xfId="0" applyFont="1" applyFill="1" applyAlignment="1">
      <alignment wrapText="1"/>
    </xf>
    <xf numFmtId="2" fontId="31" fillId="0" borderId="1" xfId="1" applyNumberFormat="1" applyFont="1" applyBorder="1" applyAlignment="1">
      <alignment horizontal="left" vertical="top" wrapText="1"/>
    </xf>
    <xf numFmtId="2" fontId="34" fillId="0" borderId="1" xfId="0" applyNumberFormat="1" applyFont="1" applyBorder="1" applyAlignment="1">
      <alignment horizontal="left" vertical="top" wrapText="1"/>
    </xf>
    <xf numFmtId="0" fontId="33" fillId="0" borderId="0" xfId="0" applyFont="1"/>
    <xf numFmtId="0" fontId="7" fillId="0" borderId="1" xfId="0" applyFont="1" applyFill="1" applyBorder="1" applyAlignment="1">
      <alignment horizontal="center" vertical="top"/>
    </xf>
    <xf numFmtId="0" fontId="34" fillId="0" borderId="0" xfId="0" applyFont="1"/>
    <xf numFmtId="2" fontId="6" fillId="0" borderId="0" xfId="0" applyNumberFormat="1" applyFont="1"/>
    <xf numFmtId="2" fontId="5" fillId="0" borderId="1" xfId="1" applyNumberFormat="1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horizontal="center" vertical="top"/>
    </xf>
    <xf numFmtId="2" fontId="6" fillId="0" borderId="1" xfId="1" applyNumberFormat="1" applyFont="1" applyBorder="1" applyAlignment="1">
      <alignment horizontal="center" vertical="top" wrapText="1"/>
    </xf>
    <xf numFmtId="2" fontId="6" fillId="0" borderId="1" xfId="1" applyNumberFormat="1" applyFont="1" applyBorder="1" applyAlignment="1">
      <alignment horizontal="left" vertical="top" wrapText="1"/>
    </xf>
    <xf numFmtId="2" fontId="5" fillId="0" borderId="0" xfId="0" applyNumberFormat="1" applyFont="1"/>
    <xf numFmtId="14" fontId="4" fillId="0" borderId="15" xfId="1" applyNumberFormat="1" applyFont="1" applyBorder="1" applyAlignment="1">
      <alignment horizontal="center" vertical="top" wrapText="1"/>
    </xf>
    <xf numFmtId="14" fontId="6" fillId="0" borderId="1" xfId="1" applyNumberFormat="1" applyFont="1" applyBorder="1" applyAlignment="1">
      <alignment horizontal="center" vertical="top" wrapText="1"/>
    </xf>
    <xf numFmtId="14" fontId="0" fillId="0" borderId="0" xfId="0" applyNumberFormat="1" applyAlignment="1">
      <alignment horizontal="center"/>
    </xf>
    <xf numFmtId="2" fontId="3" fillId="0" borderId="0" xfId="1" applyNumberFormat="1" applyFont="1" applyFill="1" applyBorder="1" applyAlignment="1">
      <alignment horizontal="center" vertical="center" wrapText="1"/>
    </xf>
    <xf numFmtId="2" fontId="35" fillId="0" borderId="1" xfId="1" applyNumberFormat="1" applyFont="1" applyBorder="1" applyAlignment="1">
      <alignment horizontal="center" vertical="top" wrapText="1"/>
    </xf>
    <xf numFmtId="2" fontId="35" fillId="0" borderId="1" xfId="1" applyNumberFormat="1" applyFont="1" applyBorder="1" applyAlignment="1">
      <alignment vertical="top" wrapText="1"/>
    </xf>
    <xf numFmtId="2" fontId="35" fillId="0" borderId="1" xfId="0" applyNumberFormat="1" applyFont="1" applyBorder="1" applyAlignment="1">
      <alignment vertical="top" wrapText="1"/>
    </xf>
    <xf numFmtId="2" fontId="0" fillId="0" borderId="1" xfId="0" applyNumberFormat="1" applyBorder="1"/>
    <xf numFmtId="0" fontId="36" fillId="0" borderId="1" xfId="0" applyFont="1" applyFill="1" applyBorder="1" applyAlignment="1">
      <alignment horizontal="center" vertical="center" wrapText="1"/>
    </xf>
    <xf numFmtId="0" fontId="36" fillId="0" borderId="16" xfId="0" applyFont="1" applyFill="1" applyBorder="1" applyAlignment="1">
      <alignment horizontal="center" vertical="center" wrapText="1"/>
    </xf>
    <xf numFmtId="0" fontId="36" fillId="0" borderId="16" xfId="0" applyFont="1" applyFill="1" applyBorder="1" applyAlignment="1">
      <alignment horizontal="center" vertical="top" wrapText="1"/>
    </xf>
    <xf numFmtId="0" fontId="37" fillId="0" borderId="16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top" wrapText="1"/>
    </xf>
    <xf numFmtId="0" fontId="37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0" fontId="38" fillId="0" borderId="17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9" fillId="0" borderId="1" xfId="0" applyFont="1" applyFill="1" applyBorder="1" applyAlignment="1">
      <alignment vertical="center" wrapText="1"/>
    </xf>
    <xf numFmtId="0" fontId="39" fillId="0" borderId="17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Fill="1" applyBorder="1" applyAlignment="1">
      <alignment vertical="center"/>
    </xf>
    <xf numFmtId="0" fontId="41" fillId="0" borderId="1" xfId="0" applyFont="1" applyFill="1" applyBorder="1" applyAlignment="1">
      <alignment horizontal="center" vertical="center" wrapText="1"/>
    </xf>
    <xf numFmtId="0" fontId="36" fillId="24" borderId="16" xfId="0" applyFont="1" applyFill="1" applyBorder="1" applyAlignment="1">
      <alignment vertical="top" wrapText="1"/>
    </xf>
    <xf numFmtId="0" fontId="30" fillId="24" borderId="1" xfId="0" applyFont="1" applyFill="1" applyBorder="1" applyAlignment="1">
      <alignment vertical="top" wrapText="1"/>
    </xf>
    <xf numFmtId="0" fontId="30" fillId="24" borderId="1" xfId="0" applyFont="1" applyFill="1" applyBorder="1" applyAlignment="1">
      <alignment vertical="top"/>
    </xf>
    <xf numFmtId="0" fontId="0" fillId="24" borderId="18" xfId="0" applyFill="1" applyBorder="1" applyAlignment="1"/>
    <xf numFmtId="0" fontId="0" fillId="25" borderId="0" xfId="0" applyFill="1"/>
    <xf numFmtId="0" fontId="43" fillId="25" borderId="0" xfId="0" applyFont="1" applyFill="1"/>
    <xf numFmtId="0" fontId="38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37" fillId="0" borderId="1" xfId="0" applyFont="1" applyFill="1" applyBorder="1" applyAlignment="1">
      <alignment vertical="center"/>
    </xf>
    <xf numFmtId="0" fontId="0" fillId="0" borderId="1" xfId="0" applyBorder="1"/>
    <xf numFmtId="49" fontId="25" fillId="24" borderId="1" xfId="0" applyNumberFormat="1" applyFont="1" applyFill="1" applyBorder="1" applyAlignment="1" applyProtection="1">
      <protection locked="0"/>
    </xf>
    <xf numFmtId="0" fontId="25" fillId="24" borderId="1" xfId="0" applyFont="1" applyFill="1" applyBorder="1" applyAlignment="1">
      <alignment horizontal="left" vertical="top" wrapText="1"/>
    </xf>
    <xf numFmtId="0" fontId="25" fillId="24" borderId="1" xfId="0" applyFont="1" applyFill="1" applyBorder="1" applyAlignment="1">
      <alignment horizontal="left" wrapText="1"/>
    </xf>
    <xf numFmtId="49" fontId="25" fillId="24" borderId="16" xfId="0" applyNumberFormat="1" applyFont="1" applyFill="1" applyBorder="1" applyAlignment="1" applyProtection="1">
      <protection locked="0"/>
    </xf>
    <xf numFmtId="0" fontId="25" fillId="24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33" fillId="0" borderId="1" xfId="0" applyFont="1" applyBorder="1" applyAlignment="1">
      <alignment horizontal="center"/>
    </xf>
    <xf numFmtId="14" fontId="0" fillId="24" borderId="18" xfId="0" applyNumberFormat="1" applyFill="1" applyBorder="1" applyAlignment="1"/>
    <xf numFmtId="0" fontId="28" fillId="0" borderId="1" xfId="0" applyFont="1" applyFill="1" applyBorder="1" applyAlignment="1">
      <alignment horizontal="center"/>
    </xf>
    <xf numFmtId="0" fontId="28" fillId="0" borderId="1" xfId="0" applyFont="1" applyFill="1" applyBorder="1"/>
    <xf numFmtId="0" fontId="28" fillId="0" borderId="1" xfId="0" applyFont="1" applyFill="1" applyBorder="1" applyAlignment="1">
      <alignment wrapText="1"/>
    </xf>
    <xf numFmtId="0" fontId="45" fillId="0" borderId="1" xfId="0" applyFont="1" applyBorder="1" applyAlignment="1">
      <alignment vertical="center" wrapText="1"/>
    </xf>
    <xf numFmtId="0" fontId="45" fillId="0" borderId="16" xfId="0" applyFont="1" applyBorder="1" applyAlignment="1">
      <alignment vertical="center" wrapText="1"/>
    </xf>
    <xf numFmtId="49" fontId="46" fillId="24" borderId="1" xfId="0" applyNumberFormat="1" applyFont="1" applyFill="1" applyBorder="1" applyAlignment="1" applyProtection="1">
      <alignment vertical="top"/>
      <protection locked="0"/>
    </xf>
    <xf numFmtId="0" fontId="46" fillId="24" borderId="1" xfId="0" applyFont="1" applyFill="1" applyBorder="1" applyAlignment="1">
      <alignment vertical="top" wrapText="1"/>
    </xf>
    <xf numFmtId="0" fontId="46" fillId="24" borderId="1" xfId="0" applyFont="1" applyFill="1" applyBorder="1" applyAlignment="1">
      <alignment horizontal="left" vertical="top" wrapText="1"/>
    </xf>
    <xf numFmtId="0" fontId="45" fillId="0" borderId="1" xfId="0" applyFont="1" applyBorder="1"/>
    <xf numFmtId="0" fontId="45" fillId="0" borderId="1" xfId="0" applyFont="1" applyBorder="1" applyAlignment="1">
      <alignment horizontal="center" vertical="center" wrapText="1"/>
    </xf>
    <xf numFmtId="0" fontId="44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44" fillId="0" borderId="1" xfId="0" applyFont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top" wrapText="1"/>
    </xf>
    <xf numFmtId="0" fontId="0" fillId="0" borderId="1" xfId="0" applyNumberFormat="1" applyBorder="1"/>
    <xf numFmtId="0" fontId="6" fillId="0" borderId="1" xfId="1" applyNumberFormat="1" applyFont="1" applyFill="1" applyBorder="1" applyAlignment="1">
      <alignment horizontal="center" vertical="top" wrapText="1"/>
    </xf>
    <xf numFmtId="0" fontId="5" fillId="0" borderId="1" xfId="1" applyNumberFormat="1" applyFont="1" applyFill="1" applyBorder="1" applyAlignment="1">
      <alignment horizontal="center" vertical="top" wrapText="1"/>
    </xf>
    <xf numFmtId="2" fontId="35" fillId="0" borderId="1" xfId="1" applyNumberFormat="1" applyFont="1" applyBorder="1" applyAlignment="1">
      <alignment horizontal="center" vertical="top" wrapText="1"/>
    </xf>
    <xf numFmtId="2" fontId="35" fillId="0" borderId="1" xfId="1" applyNumberFormat="1" applyFont="1" applyBorder="1" applyAlignment="1">
      <alignment horizontal="left" vertical="top" wrapText="1"/>
    </xf>
    <xf numFmtId="0" fontId="35" fillId="0" borderId="1" xfId="0" applyFont="1" applyBorder="1" applyAlignment="1">
      <alignment horizontal="center" vertical="center" wrapText="1"/>
    </xf>
    <xf numFmtId="14" fontId="35" fillId="0" borderId="1" xfId="0" applyNumberFormat="1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2" fontId="3" fillId="0" borderId="0" xfId="1" applyNumberFormat="1" applyFont="1" applyFill="1" applyBorder="1" applyAlignment="1">
      <alignment horizontal="center" vertical="center" wrapText="1"/>
    </xf>
    <xf numFmtId="2" fontId="5" fillId="0" borderId="15" xfId="1" applyNumberFormat="1" applyFont="1" applyFill="1" applyBorder="1" applyAlignment="1">
      <alignment horizontal="center" vertical="center" wrapText="1"/>
    </xf>
    <xf numFmtId="2" fontId="35" fillId="0" borderId="1" xfId="1" applyNumberFormat="1" applyFont="1" applyFill="1" applyBorder="1" applyAlignment="1">
      <alignment horizontal="center" vertical="top" wrapText="1"/>
    </xf>
    <xf numFmtId="2" fontId="35" fillId="0" borderId="16" xfId="1" applyNumberFormat="1" applyFont="1" applyBorder="1" applyAlignment="1">
      <alignment horizontal="center" vertical="top" wrapText="1"/>
    </xf>
    <xf numFmtId="2" fontId="35" fillId="0" borderId="17" xfId="1" applyNumberFormat="1" applyFont="1" applyBorder="1" applyAlignment="1">
      <alignment horizontal="center" vertical="top" wrapText="1"/>
    </xf>
    <xf numFmtId="2" fontId="31" fillId="0" borderId="2" xfId="1" applyNumberFormat="1" applyFont="1" applyBorder="1" applyAlignment="1">
      <alignment horizontal="center" vertical="top" wrapText="1"/>
    </xf>
    <xf numFmtId="2" fontId="31" fillId="0" borderId="3" xfId="1" applyNumberFormat="1" applyFont="1" applyBorder="1" applyAlignment="1">
      <alignment horizontal="center" vertical="top" wrapText="1"/>
    </xf>
    <xf numFmtId="2" fontId="31" fillId="0" borderId="4" xfId="1" applyNumberFormat="1" applyFont="1" applyBorder="1" applyAlignment="1">
      <alignment horizontal="center" vertical="top" wrapText="1"/>
    </xf>
    <xf numFmtId="2" fontId="32" fillId="0" borderId="0" xfId="1" applyNumberFormat="1" applyFont="1" applyFill="1" applyBorder="1" applyAlignment="1">
      <alignment horizontal="center" vertical="center" wrapText="1"/>
    </xf>
    <xf numFmtId="2" fontId="3" fillId="0" borderId="15" xfId="1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/>
    </xf>
    <xf numFmtId="0" fontId="42" fillId="25" borderId="0" xfId="0" applyFont="1" applyFill="1" applyAlignment="1">
      <alignment horizontal="center" wrapText="1"/>
    </xf>
    <xf numFmtId="0" fontId="38" fillId="0" borderId="18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38" fillId="0" borderId="16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2" fontId="25" fillId="24" borderId="1" xfId="0" applyNumberFormat="1" applyFont="1" applyFill="1" applyBorder="1" applyAlignment="1" applyProtection="1">
      <protection locked="0"/>
    </xf>
  </cellXfs>
  <cellStyles count="5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te" xfId="39"/>
    <cellStyle name="Output" xfId="40"/>
    <cellStyle name="Title" xfId="41"/>
    <cellStyle name="Total" xfId="42"/>
    <cellStyle name="Warning Text" xfId="43"/>
    <cellStyle name="Обычный" xfId="0" builtinId="0"/>
    <cellStyle name="Обычный 10" xfId="44"/>
    <cellStyle name="Обычный 11" xfId="54"/>
    <cellStyle name="Обычный 2" xfId="45"/>
    <cellStyle name="Обычный 2 10" xfId="53"/>
    <cellStyle name="Обычный 2 2" xfId="46"/>
    <cellStyle name="Обычный 2_Свод заявка на тестирование 14.10.2017" xfId="47"/>
    <cellStyle name="Обычный 3" xfId="48"/>
    <cellStyle name="Обычный 4" xfId="49"/>
    <cellStyle name="Обычный 5" xfId="50"/>
    <cellStyle name="Обычный 6" xfId="1"/>
    <cellStyle name="Обычный 7" xfId="2"/>
    <cellStyle name="Обычный 8" xfId="51"/>
    <cellStyle name="Обычный 9" xfId="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zoomScaleNormal="100" workbookViewId="0">
      <selection activeCell="R17" sqref="R17"/>
    </sheetView>
  </sheetViews>
  <sheetFormatPr defaultRowHeight="15" x14ac:dyDescent="0.25"/>
  <cols>
    <col min="1" max="1" width="4.85546875" style="9" bestFit="1" customWidth="1"/>
    <col min="2" max="2" width="10" style="1" customWidth="1"/>
    <col min="3" max="3" width="8.28515625" style="1" customWidth="1"/>
    <col min="4" max="4" width="10.42578125" style="1" customWidth="1"/>
    <col min="5" max="5" width="9" style="32" customWidth="1"/>
    <col min="6" max="6" width="9" style="1" customWidth="1"/>
    <col min="7" max="7" width="8" style="1" customWidth="1"/>
    <col min="8" max="8" width="6.28515625" style="1" customWidth="1"/>
    <col min="9" max="9" width="9" style="1" customWidth="1"/>
    <col min="10" max="10" width="7.5703125" style="2" customWidth="1"/>
    <col min="11" max="11" width="8.140625" style="1" customWidth="1"/>
    <col min="12" max="12" width="6.42578125" style="1" customWidth="1"/>
    <col min="13" max="13" width="4.7109375" style="1" customWidth="1"/>
    <col min="14" max="14" width="7.42578125" style="1" customWidth="1"/>
    <col min="15" max="15" width="5.28515625" style="1" customWidth="1"/>
    <col min="16" max="16" width="9.28515625" style="1" customWidth="1"/>
    <col min="17" max="17" width="6.85546875" style="1" customWidth="1"/>
    <col min="18" max="18" width="5.7109375" style="1" bestFit="1" customWidth="1"/>
    <col min="19" max="19" width="6.7109375" style="1" bestFit="1" customWidth="1"/>
    <col min="20" max="20" width="6" style="1" bestFit="1" customWidth="1"/>
    <col min="21" max="21" width="6.5703125" style="1" customWidth="1"/>
    <col min="22" max="22" width="6.140625" style="1" customWidth="1"/>
    <col min="23" max="23" width="5.42578125" style="1" customWidth="1"/>
    <col min="24" max="24" width="6.140625" style="1" customWidth="1"/>
    <col min="25" max="25" width="6.28515625" style="1" customWidth="1"/>
    <col min="26" max="16384" width="9.140625" style="1"/>
  </cols>
  <sheetData>
    <row r="1" spans="1:28" ht="40.5" customHeight="1" x14ac:dyDescent="0.25">
      <c r="A1" s="5"/>
      <c r="I1"/>
      <c r="J1" s="104" t="s">
        <v>66</v>
      </c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</row>
    <row r="2" spans="1:28" ht="13.5" customHeight="1" x14ac:dyDescent="0.25">
      <c r="A2" s="3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</row>
    <row r="3" spans="1:28" s="29" customFormat="1" ht="15" hidden="1" customHeight="1" x14ac:dyDescent="0.2">
      <c r="A3" s="100" t="s">
        <v>0</v>
      </c>
      <c r="B3" s="4"/>
      <c r="C3" s="4"/>
      <c r="D3" s="4"/>
      <c r="E3" s="30"/>
      <c r="F3" s="106" t="s">
        <v>28</v>
      </c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</row>
    <row r="4" spans="1:28" s="29" customFormat="1" ht="12.75" x14ac:dyDescent="0.2">
      <c r="A4" s="100"/>
      <c r="B4" s="101" t="s">
        <v>1</v>
      </c>
      <c r="C4" s="108" t="s">
        <v>70</v>
      </c>
      <c r="D4" s="102" t="s">
        <v>32</v>
      </c>
      <c r="E4" s="103" t="s">
        <v>33</v>
      </c>
      <c r="F4" s="100" t="s">
        <v>29</v>
      </c>
      <c r="G4" s="100" t="s">
        <v>2</v>
      </c>
      <c r="H4" s="100" t="s">
        <v>3</v>
      </c>
      <c r="I4" s="100" t="s">
        <v>4</v>
      </c>
      <c r="J4" s="107" t="s">
        <v>19</v>
      </c>
      <c r="K4" s="100" t="s">
        <v>5</v>
      </c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</row>
    <row r="5" spans="1:28" s="24" customFormat="1" ht="72" x14ac:dyDescent="0.2">
      <c r="A5" s="27"/>
      <c r="B5" s="101"/>
      <c r="C5" s="109"/>
      <c r="D5" s="102"/>
      <c r="E5" s="103"/>
      <c r="F5" s="100"/>
      <c r="G5" s="100"/>
      <c r="H5" s="100"/>
      <c r="I5" s="100"/>
      <c r="J5" s="107"/>
      <c r="K5" s="34" t="s">
        <v>30</v>
      </c>
      <c r="L5" s="35" t="s">
        <v>31</v>
      </c>
      <c r="M5" s="34" t="s">
        <v>34</v>
      </c>
      <c r="N5" s="35" t="s">
        <v>35</v>
      </c>
      <c r="O5" s="35" t="s">
        <v>36</v>
      </c>
      <c r="P5" s="35" t="s">
        <v>37</v>
      </c>
      <c r="Q5" s="36" t="s">
        <v>38</v>
      </c>
      <c r="R5" s="35" t="s">
        <v>11</v>
      </c>
      <c r="S5" s="35" t="s">
        <v>39</v>
      </c>
      <c r="T5" s="35" t="s">
        <v>13</v>
      </c>
      <c r="U5" s="35" t="s">
        <v>14</v>
      </c>
      <c r="V5" s="35" t="s">
        <v>15</v>
      </c>
      <c r="W5" s="35" t="s">
        <v>16</v>
      </c>
      <c r="X5" s="35" t="s">
        <v>17</v>
      </c>
      <c r="Y5" s="35" t="s">
        <v>40</v>
      </c>
      <c r="AB5" s="24" t="s">
        <v>21</v>
      </c>
    </row>
    <row r="6" spans="1:28" ht="25.5" x14ac:dyDescent="0.25">
      <c r="A6" s="91"/>
      <c r="B6" s="28" t="s">
        <v>71</v>
      </c>
      <c r="C6" s="28" t="s">
        <v>172</v>
      </c>
      <c r="D6" s="28" t="s">
        <v>173</v>
      </c>
      <c r="E6" s="31" t="s">
        <v>122</v>
      </c>
      <c r="F6" s="96">
        <v>48</v>
      </c>
      <c r="G6" s="96">
        <v>21</v>
      </c>
      <c r="H6" s="96">
        <v>27</v>
      </c>
      <c r="I6" s="96">
        <v>47</v>
      </c>
      <c r="J6" s="98">
        <v>37</v>
      </c>
      <c r="K6" s="96">
        <v>15</v>
      </c>
      <c r="L6" s="27"/>
      <c r="M6" s="27"/>
      <c r="N6" s="27"/>
      <c r="O6" s="27"/>
      <c r="P6" s="96">
        <v>46.7</v>
      </c>
      <c r="Q6" s="27"/>
      <c r="R6" s="27"/>
      <c r="S6" s="96">
        <v>38.6</v>
      </c>
      <c r="T6" s="96"/>
      <c r="U6" s="96">
        <v>41.6</v>
      </c>
      <c r="V6" s="96"/>
      <c r="W6" s="96"/>
      <c r="X6" s="96">
        <v>43</v>
      </c>
      <c r="Y6" s="27"/>
    </row>
    <row r="7" spans="1:28" x14ac:dyDescent="0.25">
      <c r="A7" s="91"/>
      <c r="B7" s="37"/>
      <c r="C7" s="37"/>
      <c r="D7" s="37"/>
      <c r="E7" s="16" t="s">
        <v>27</v>
      </c>
      <c r="F7" s="14"/>
      <c r="G7" s="93">
        <v>21</v>
      </c>
      <c r="H7" s="99">
        <v>27</v>
      </c>
      <c r="I7" s="99">
        <v>47</v>
      </c>
      <c r="J7" s="99">
        <v>37</v>
      </c>
      <c r="K7" s="93">
        <v>15</v>
      </c>
      <c r="L7" s="93"/>
      <c r="M7" s="93"/>
      <c r="N7" s="93"/>
      <c r="O7" s="93"/>
      <c r="P7" s="93">
        <v>46.7</v>
      </c>
      <c r="Q7" s="93"/>
      <c r="R7" s="93"/>
      <c r="S7" s="93">
        <v>38.6</v>
      </c>
      <c r="T7" s="93"/>
      <c r="U7" s="93">
        <v>41.6</v>
      </c>
      <c r="V7" s="93"/>
      <c r="W7" s="97"/>
      <c r="X7" s="97">
        <v>43</v>
      </c>
      <c r="Y7" s="37"/>
    </row>
    <row r="9" spans="1:28" x14ac:dyDescent="0.25">
      <c r="B9" t="s">
        <v>123</v>
      </c>
      <c r="C9"/>
      <c r="D9"/>
    </row>
    <row r="10" spans="1:28" x14ac:dyDescent="0.25">
      <c r="B10" t="s">
        <v>124</v>
      </c>
      <c r="C10"/>
      <c r="D10"/>
    </row>
    <row r="11" spans="1:28" x14ac:dyDescent="0.25">
      <c r="B11"/>
      <c r="C11"/>
      <c r="D11"/>
    </row>
  </sheetData>
  <mergeCells count="14">
    <mergeCell ref="J1:Y1"/>
    <mergeCell ref="B2:Y2"/>
    <mergeCell ref="F3:Y3"/>
    <mergeCell ref="J4:J5"/>
    <mergeCell ref="I4:I5"/>
    <mergeCell ref="K4:Y4"/>
    <mergeCell ref="C4:C5"/>
    <mergeCell ref="A3:A4"/>
    <mergeCell ref="B4:B5"/>
    <mergeCell ref="F4:F5"/>
    <mergeCell ref="G4:G5"/>
    <mergeCell ref="H4:H5"/>
    <mergeCell ref="D4:D5"/>
    <mergeCell ref="E4:E5"/>
  </mergeCells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"/>
  <sheetViews>
    <sheetView topLeftCell="E43" workbookViewId="0">
      <selection activeCell="L63" sqref="L63"/>
    </sheetView>
  </sheetViews>
  <sheetFormatPr defaultRowHeight="15" x14ac:dyDescent="0.25"/>
  <cols>
    <col min="1" max="1" width="4.85546875" style="7" customWidth="1"/>
    <col min="2" max="2" width="14" style="7" customWidth="1"/>
    <col min="3" max="3" width="10.7109375" style="6" customWidth="1"/>
    <col min="4" max="4" width="12.7109375" style="7" customWidth="1"/>
    <col min="5" max="5" width="24.140625" style="18" customWidth="1"/>
    <col min="6" max="6" width="12.7109375" style="6" customWidth="1"/>
    <col min="7" max="7" width="7.5703125" style="7" customWidth="1"/>
    <col min="8" max="8" width="11.5703125" style="1" customWidth="1"/>
    <col min="9" max="9" width="9" style="1" customWidth="1"/>
    <col min="10" max="10" width="9.85546875" style="1" customWidth="1"/>
    <col min="11" max="11" width="11" style="1" customWidth="1"/>
    <col min="12" max="12" width="12.5703125" style="1" customWidth="1"/>
    <col min="13" max="13" width="11.28515625" style="1" customWidth="1"/>
    <col min="14" max="14" width="11.5703125" style="1" customWidth="1"/>
    <col min="15" max="15" width="8.7109375" style="1" customWidth="1"/>
    <col min="16" max="16" width="10.85546875" style="1" customWidth="1"/>
    <col min="17" max="17" width="9.85546875" style="1" customWidth="1"/>
    <col min="18" max="18" width="8.140625" style="1" customWidth="1"/>
    <col min="19" max="19" width="9.7109375" style="1" customWidth="1"/>
    <col min="20" max="20" width="8.28515625" style="1" customWidth="1"/>
    <col min="21" max="21" width="10.28515625" style="1" customWidth="1"/>
    <col min="22" max="22" width="9.140625" style="1" customWidth="1"/>
  </cols>
  <sheetData>
    <row r="1" spans="1:22" ht="21" customHeight="1" x14ac:dyDescent="0.25">
      <c r="B1" s="105"/>
      <c r="C1" s="105"/>
      <c r="D1" s="105"/>
      <c r="E1" s="105"/>
      <c r="F1" s="105"/>
      <c r="G1" s="105"/>
      <c r="H1" s="105"/>
      <c r="I1" s="105"/>
      <c r="J1" s="113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</row>
    <row r="2" spans="1:22" ht="64.5" customHeight="1" x14ac:dyDescent="0.25">
      <c r="B2" s="33"/>
      <c r="C2" s="33"/>
      <c r="D2" s="33"/>
      <c r="E2" s="114" t="s">
        <v>67</v>
      </c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33"/>
      <c r="S2" s="33"/>
      <c r="T2" s="33"/>
      <c r="U2" s="33"/>
      <c r="V2" s="33"/>
    </row>
    <row r="3" spans="1:22" ht="15" customHeight="1" x14ac:dyDescent="0.25">
      <c r="A3" s="8"/>
      <c r="B3" s="22"/>
      <c r="C3" s="13"/>
      <c r="D3" s="22"/>
      <c r="E3" s="12"/>
      <c r="F3" s="13"/>
      <c r="G3" s="13"/>
      <c r="H3" s="110" t="s">
        <v>5</v>
      </c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2"/>
    </row>
    <row r="4" spans="1:22" s="21" customFormat="1" ht="51" x14ac:dyDescent="0.25">
      <c r="A4" s="10" t="s">
        <v>0</v>
      </c>
      <c r="B4" s="10" t="s">
        <v>22</v>
      </c>
      <c r="C4" s="11" t="s">
        <v>23</v>
      </c>
      <c r="D4" s="10" t="s">
        <v>20</v>
      </c>
      <c r="E4" s="11" t="s">
        <v>24</v>
      </c>
      <c r="F4" s="11" t="s">
        <v>26</v>
      </c>
      <c r="G4" s="17" t="s">
        <v>25</v>
      </c>
      <c r="H4" s="19" t="s">
        <v>41</v>
      </c>
      <c r="I4" s="19" t="s">
        <v>42</v>
      </c>
      <c r="J4" s="19" t="s">
        <v>6</v>
      </c>
      <c r="K4" s="19" t="s">
        <v>7</v>
      </c>
      <c r="L4" s="19" t="s">
        <v>8</v>
      </c>
      <c r="M4" s="19" t="s">
        <v>9</v>
      </c>
      <c r="N4" s="20" t="s">
        <v>10</v>
      </c>
      <c r="O4" s="19" t="s">
        <v>11</v>
      </c>
      <c r="P4" s="19" t="s">
        <v>12</v>
      </c>
      <c r="Q4" s="19" t="s">
        <v>13</v>
      </c>
      <c r="R4" s="19" t="s">
        <v>14</v>
      </c>
      <c r="S4" s="19" t="s">
        <v>15</v>
      </c>
      <c r="T4" s="19" t="s">
        <v>16</v>
      </c>
      <c r="U4" s="19" t="s">
        <v>17</v>
      </c>
      <c r="V4" s="19" t="s">
        <v>18</v>
      </c>
    </row>
    <row r="5" spans="1:22" s="21" customFormat="1" ht="25.5" x14ac:dyDescent="0.25">
      <c r="A5" s="10">
        <v>1</v>
      </c>
      <c r="B5" s="10" t="s">
        <v>122</v>
      </c>
      <c r="C5" s="11" t="s">
        <v>71</v>
      </c>
      <c r="D5" s="10" t="s">
        <v>72</v>
      </c>
      <c r="E5" s="82" t="s">
        <v>125</v>
      </c>
      <c r="F5" s="80" t="s">
        <v>73</v>
      </c>
      <c r="G5" s="94">
        <v>62</v>
      </c>
      <c r="H5" s="88">
        <v>15</v>
      </c>
      <c r="I5" s="19"/>
      <c r="J5" s="19"/>
      <c r="K5" s="19"/>
      <c r="L5" s="19"/>
      <c r="M5" s="88">
        <v>47</v>
      </c>
      <c r="N5" s="20"/>
      <c r="O5" s="19"/>
      <c r="P5" s="88"/>
      <c r="Q5" s="19"/>
      <c r="R5" s="88"/>
      <c r="S5" s="19"/>
      <c r="T5" s="19"/>
      <c r="U5" s="88"/>
      <c r="V5" s="19"/>
    </row>
    <row r="6" spans="1:22" s="23" customFormat="1" ht="25.5" x14ac:dyDescent="0.2">
      <c r="A6" s="15">
        <v>2</v>
      </c>
      <c r="B6" s="10" t="s">
        <v>122</v>
      </c>
      <c r="C6" s="11" t="s">
        <v>71</v>
      </c>
      <c r="D6" s="10" t="s">
        <v>72</v>
      </c>
      <c r="E6" s="82" t="s">
        <v>126</v>
      </c>
      <c r="F6" s="80" t="s">
        <v>73</v>
      </c>
      <c r="G6" s="95">
        <v>61</v>
      </c>
      <c r="H6" s="88">
        <v>16</v>
      </c>
      <c r="I6" s="25"/>
      <c r="J6" s="25"/>
      <c r="K6" s="26"/>
      <c r="L6" s="26"/>
      <c r="M6" s="88"/>
      <c r="N6" s="26"/>
      <c r="O6" s="26"/>
      <c r="P6" s="88">
        <v>45</v>
      </c>
      <c r="Q6" s="26"/>
      <c r="R6" s="88"/>
      <c r="S6" s="26"/>
      <c r="T6" s="26"/>
      <c r="U6" s="88"/>
      <c r="V6" s="26"/>
    </row>
    <row r="7" spans="1:22" ht="25.5" x14ac:dyDescent="0.25">
      <c r="A7" s="79">
        <v>3</v>
      </c>
      <c r="B7" s="10" t="s">
        <v>122</v>
      </c>
      <c r="C7" s="11" t="s">
        <v>71</v>
      </c>
      <c r="D7" s="10" t="s">
        <v>72</v>
      </c>
      <c r="E7" s="82" t="s">
        <v>127</v>
      </c>
      <c r="F7" s="80" t="s">
        <v>73</v>
      </c>
      <c r="G7" s="79">
        <v>62</v>
      </c>
      <c r="H7" s="88">
        <v>18</v>
      </c>
      <c r="I7" s="37"/>
      <c r="J7" s="37"/>
      <c r="K7" s="37"/>
      <c r="L7" s="37"/>
      <c r="M7" s="88">
        <v>44</v>
      </c>
      <c r="N7" s="37"/>
      <c r="O7" s="37"/>
      <c r="P7" s="88"/>
      <c r="Q7" s="37"/>
      <c r="R7" s="88"/>
      <c r="S7" s="37"/>
      <c r="T7" s="37"/>
      <c r="U7" s="88"/>
      <c r="V7" s="37"/>
    </row>
    <row r="8" spans="1:22" ht="25.5" x14ac:dyDescent="0.25">
      <c r="A8" s="79">
        <v>4</v>
      </c>
      <c r="B8" s="10" t="s">
        <v>122</v>
      </c>
      <c r="C8" s="11" t="s">
        <v>71</v>
      </c>
      <c r="D8" s="10" t="s">
        <v>72</v>
      </c>
      <c r="E8" s="82" t="s">
        <v>128</v>
      </c>
      <c r="F8" s="80" t="s">
        <v>73</v>
      </c>
      <c r="G8" s="79">
        <v>60</v>
      </c>
      <c r="H8" s="88">
        <v>19</v>
      </c>
      <c r="I8" s="37"/>
      <c r="J8" s="37"/>
      <c r="K8" s="37"/>
      <c r="L8" s="37"/>
      <c r="M8" s="88"/>
      <c r="N8" s="37"/>
      <c r="O8" s="37"/>
      <c r="P8" s="88"/>
      <c r="Q8" s="37"/>
      <c r="R8" s="88">
        <v>41</v>
      </c>
      <c r="S8" s="37"/>
      <c r="T8" s="37"/>
      <c r="U8" s="88"/>
      <c r="V8" s="37"/>
    </row>
    <row r="9" spans="1:22" ht="25.5" x14ac:dyDescent="0.25">
      <c r="A9" s="79">
        <v>5</v>
      </c>
      <c r="B9" s="10" t="s">
        <v>122</v>
      </c>
      <c r="C9" s="11" t="s">
        <v>71</v>
      </c>
      <c r="D9" s="10" t="s">
        <v>72</v>
      </c>
      <c r="E9" s="82" t="s">
        <v>129</v>
      </c>
      <c r="F9" s="80" t="s">
        <v>73</v>
      </c>
      <c r="G9" s="79">
        <v>60</v>
      </c>
      <c r="H9" s="88">
        <v>18</v>
      </c>
      <c r="I9" s="37"/>
      <c r="J9" s="37"/>
      <c r="K9" s="37"/>
      <c r="L9" s="37"/>
      <c r="M9" s="88"/>
      <c r="N9" s="37"/>
      <c r="O9" s="37"/>
      <c r="P9" s="88"/>
      <c r="Q9" s="37"/>
      <c r="R9" s="88"/>
      <c r="S9" s="37"/>
      <c r="T9" s="37"/>
      <c r="U9" s="88">
        <v>42</v>
      </c>
      <c r="V9" s="37"/>
    </row>
    <row r="10" spans="1:22" ht="25.5" x14ac:dyDescent="0.25">
      <c r="A10" s="79">
        <v>6</v>
      </c>
      <c r="B10" s="10" t="s">
        <v>122</v>
      </c>
      <c r="C10" s="11" t="s">
        <v>71</v>
      </c>
      <c r="D10" s="10" t="s">
        <v>72</v>
      </c>
      <c r="E10" s="82" t="s">
        <v>130</v>
      </c>
      <c r="F10" s="80" t="s">
        <v>73</v>
      </c>
      <c r="G10" s="79">
        <v>62</v>
      </c>
      <c r="H10" s="88">
        <v>16</v>
      </c>
      <c r="I10" s="37"/>
      <c r="J10" s="37"/>
      <c r="K10" s="37"/>
      <c r="L10" s="37"/>
      <c r="M10" s="88">
        <v>46</v>
      </c>
      <c r="N10" s="37"/>
      <c r="O10" s="37"/>
      <c r="P10" s="88"/>
      <c r="Q10" s="37"/>
      <c r="R10" s="88"/>
      <c r="S10" s="37"/>
      <c r="T10" s="37"/>
      <c r="U10" s="88"/>
      <c r="V10" s="37"/>
    </row>
    <row r="11" spans="1:22" ht="25.5" x14ac:dyDescent="0.25">
      <c r="A11" s="79">
        <v>7</v>
      </c>
      <c r="B11" s="10" t="s">
        <v>122</v>
      </c>
      <c r="C11" s="11" t="s">
        <v>71</v>
      </c>
      <c r="D11" s="10" t="s">
        <v>72</v>
      </c>
      <c r="E11" s="82" t="s">
        <v>131</v>
      </c>
      <c r="F11" s="80" t="s">
        <v>73</v>
      </c>
      <c r="G11" s="79">
        <v>60</v>
      </c>
      <c r="H11" s="88">
        <v>18</v>
      </c>
      <c r="I11" s="37"/>
      <c r="J11" s="37"/>
      <c r="K11" s="37"/>
      <c r="L11" s="37"/>
      <c r="M11" s="88"/>
      <c r="N11" s="37"/>
      <c r="O11" s="37"/>
      <c r="P11" s="88">
        <v>42</v>
      </c>
      <c r="Q11" s="37"/>
      <c r="R11" s="88"/>
      <c r="S11" s="37"/>
      <c r="T11" s="37"/>
      <c r="U11" s="88"/>
      <c r="V11" s="37"/>
    </row>
    <row r="12" spans="1:22" ht="25.5" x14ac:dyDescent="0.25">
      <c r="A12" s="79">
        <v>8</v>
      </c>
      <c r="B12" s="10" t="s">
        <v>122</v>
      </c>
      <c r="C12" s="11" t="s">
        <v>71</v>
      </c>
      <c r="D12" s="10" t="s">
        <v>72</v>
      </c>
      <c r="E12" s="82" t="s">
        <v>132</v>
      </c>
      <c r="F12" s="80" t="s">
        <v>73</v>
      </c>
      <c r="G12" s="79">
        <v>57</v>
      </c>
      <c r="H12" s="88">
        <v>14</v>
      </c>
      <c r="I12" s="37"/>
      <c r="J12" s="37"/>
      <c r="K12" s="37"/>
      <c r="L12" s="37"/>
      <c r="M12" s="88"/>
      <c r="N12" s="37"/>
      <c r="O12" s="37"/>
      <c r="P12" s="88"/>
      <c r="Q12" s="37"/>
      <c r="R12" s="88"/>
      <c r="S12" s="37"/>
      <c r="T12" s="37"/>
      <c r="U12" s="88">
        <v>43</v>
      </c>
      <c r="V12" s="37"/>
    </row>
    <row r="13" spans="1:22" ht="25.5" x14ac:dyDescent="0.25">
      <c r="A13" s="79">
        <v>9</v>
      </c>
      <c r="B13" s="10" t="s">
        <v>122</v>
      </c>
      <c r="C13" s="11" t="s">
        <v>71</v>
      </c>
      <c r="D13" s="10" t="s">
        <v>72</v>
      </c>
      <c r="E13" s="82" t="s">
        <v>133</v>
      </c>
      <c r="F13" s="80" t="s">
        <v>73</v>
      </c>
      <c r="G13" s="79">
        <v>58</v>
      </c>
      <c r="H13" s="88">
        <v>19</v>
      </c>
      <c r="I13" s="37"/>
      <c r="J13" s="37"/>
      <c r="K13" s="37"/>
      <c r="L13" s="37"/>
      <c r="M13" s="88"/>
      <c r="N13" s="37"/>
      <c r="O13" s="37"/>
      <c r="P13" s="88">
        <v>39</v>
      </c>
      <c r="Q13" s="37"/>
      <c r="R13" s="88"/>
      <c r="S13" s="37"/>
      <c r="T13" s="37"/>
      <c r="U13" s="88"/>
      <c r="V13" s="37"/>
    </row>
    <row r="14" spans="1:22" ht="25.5" x14ac:dyDescent="0.25">
      <c r="A14" s="79">
        <v>10</v>
      </c>
      <c r="B14" s="10" t="s">
        <v>122</v>
      </c>
      <c r="C14" s="11" t="s">
        <v>71</v>
      </c>
      <c r="D14" s="10" t="s">
        <v>72</v>
      </c>
      <c r="E14" s="82" t="s">
        <v>134</v>
      </c>
      <c r="F14" s="80" t="s">
        <v>73</v>
      </c>
      <c r="G14" s="79">
        <v>63</v>
      </c>
      <c r="H14" s="88">
        <v>20</v>
      </c>
      <c r="I14" s="37"/>
      <c r="J14" s="37"/>
      <c r="K14" s="37"/>
      <c r="L14" s="37"/>
      <c r="M14" s="88"/>
      <c r="N14" s="37"/>
      <c r="O14" s="37"/>
      <c r="P14" s="88"/>
      <c r="Q14" s="37"/>
      <c r="R14" s="88">
        <v>43</v>
      </c>
      <c r="S14" s="37"/>
      <c r="T14" s="37"/>
      <c r="U14" s="88"/>
      <c r="V14" s="37"/>
    </row>
    <row r="15" spans="1:22" ht="25.5" x14ac:dyDescent="0.25">
      <c r="A15" s="79">
        <v>11</v>
      </c>
      <c r="B15" s="10" t="s">
        <v>122</v>
      </c>
      <c r="C15" s="11" t="s">
        <v>71</v>
      </c>
      <c r="D15" s="10" t="s">
        <v>72</v>
      </c>
      <c r="E15" s="82" t="s">
        <v>135</v>
      </c>
      <c r="F15" s="80" t="s">
        <v>73</v>
      </c>
      <c r="G15" s="79">
        <v>63</v>
      </c>
      <c r="H15" s="88">
        <v>19</v>
      </c>
      <c r="I15" s="37"/>
      <c r="J15" s="37"/>
      <c r="K15" s="37"/>
      <c r="L15" s="37"/>
      <c r="M15" s="88"/>
      <c r="N15" s="37"/>
      <c r="O15" s="37"/>
      <c r="P15" s="88"/>
      <c r="Q15" s="37"/>
      <c r="R15" s="88">
        <v>44</v>
      </c>
      <c r="S15" s="37"/>
      <c r="T15" s="37"/>
      <c r="U15" s="88"/>
      <c r="V15" s="37"/>
    </row>
    <row r="16" spans="1:22" ht="25.5" x14ac:dyDescent="0.25">
      <c r="A16" s="79">
        <v>12</v>
      </c>
      <c r="B16" s="10" t="s">
        <v>122</v>
      </c>
      <c r="C16" s="11" t="s">
        <v>71</v>
      </c>
      <c r="D16" s="10" t="s">
        <v>72</v>
      </c>
      <c r="E16" s="82" t="s">
        <v>136</v>
      </c>
      <c r="F16" s="80" t="s">
        <v>73</v>
      </c>
      <c r="G16" s="79">
        <v>60</v>
      </c>
      <c r="H16" s="88">
        <v>15</v>
      </c>
      <c r="I16" s="37"/>
      <c r="J16" s="37"/>
      <c r="K16" s="37"/>
      <c r="L16" s="37"/>
      <c r="M16" s="88">
        <v>45</v>
      </c>
      <c r="N16" s="37"/>
      <c r="O16" s="37"/>
      <c r="P16" s="88"/>
      <c r="Q16" s="37"/>
      <c r="R16" s="88"/>
      <c r="S16" s="37"/>
      <c r="T16" s="37"/>
      <c r="U16" s="88"/>
      <c r="V16" s="37"/>
    </row>
    <row r="17" spans="1:22" ht="25.5" x14ac:dyDescent="0.25">
      <c r="A17" s="79">
        <v>13</v>
      </c>
      <c r="B17" s="10" t="s">
        <v>122</v>
      </c>
      <c r="C17" s="11" t="s">
        <v>71</v>
      </c>
      <c r="D17" s="10" t="s">
        <v>72</v>
      </c>
      <c r="E17" s="82" t="s">
        <v>137</v>
      </c>
      <c r="F17" s="80" t="s">
        <v>73</v>
      </c>
      <c r="G17" s="79">
        <v>56</v>
      </c>
      <c r="H17" s="88">
        <v>18</v>
      </c>
      <c r="I17" s="37"/>
      <c r="J17" s="37"/>
      <c r="K17" s="37"/>
      <c r="L17" s="37"/>
      <c r="M17" s="88"/>
      <c r="N17" s="37"/>
      <c r="O17" s="37"/>
      <c r="P17" s="88">
        <v>38</v>
      </c>
      <c r="Q17" s="37"/>
      <c r="R17" s="88"/>
      <c r="S17" s="37"/>
      <c r="T17" s="37"/>
      <c r="U17" s="88"/>
      <c r="V17" s="37"/>
    </row>
    <row r="18" spans="1:22" ht="25.5" x14ac:dyDescent="0.25">
      <c r="A18" s="79">
        <v>14</v>
      </c>
      <c r="B18" s="10" t="s">
        <v>122</v>
      </c>
      <c r="C18" s="11" t="s">
        <v>71</v>
      </c>
      <c r="D18" s="10" t="s">
        <v>72</v>
      </c>
      <c r="E18" s="82" t="s">
        <v>138</v>
      </c>
      <c r="F18" s="80" t="s">
        <v>73</v>
      </c>
      <c r="G18" s="79">
        <v>52</v>
      </c>
      <c r="H18" s="88">
        <v>14</v>
      </c>
      <c r="I18" s="37"/>
      <c r="J18" s="37"/>
      <c r="K18" s="37"/>
      <c r="L18" s="37"/>
      <c r="M18" s="88"/>
      <c r="N18" s="37"/>
      <c r="O18" s="37"/>
      <c r="P18" s="88"/>
      <c r="Q18" s="37"/>
      <c r="R18" s="88">
        <v>38</v>
      </c>
      <c r="S18" s="37"/>
      <c r="T18" s="37"/>
      <c r="U18" s="88"/>
      <c r="V18" s="37"/>
    </row>
    <row r="19" spans="1:22" ht="25.5" x14ac:dyDescent="0.25">
      <c r="A19" s="79">
        <v>15</v>
      </c>
      <c r="B19" s="10" t="s">
        <v>122</v>
      </c>
      <c r="C19" s="11" t="s">
        <v>71</v>
      </c>
      <c r="D19" s="10" t="s">
        <v>72</v>
      </c>
      <c r="E19" s="82" t="s">
        <v>139</v>
      </c>
      <c r="F19" s="80" t="s">
        <v>73</v>
      </c>
      <c r="G19" s="79">
        <v>58</v>
      </c>
      <c r="H19" s="88">
        <v>13</v>
      </c>
      <c r="I19" s="37"/>
      <c r="J19" s="37"/>
      <c r="K19" s="37"/>
      <c r="L19" s="37"/>
      <c r="M19" s="88"/>
      <c r="N19" s="37"/>
      <c r="O19" s="37"/>
      <c r="P19" s="88"/>
      <c r="Q19" s="37"/>
      <c r="R19" s="88"/>
      <c r="S19" s="37"/>
      <c r="T19" s="37"/>
      <c r="U19" s="88">
        <v>45</v>
      </c>
      <c r="V19" s="37"/>
    </row>
    <row r="20" spans="1:22" ht="25.5" x14ac:dyDescent="0.25">
      <c r="A20" s="79">
        <v>16</v>
      </c>
      <c r="B20" s="10" t="s">
        <v>122</v>
      </c>
      <c r="C20" s="11" t="s">
        <v>71</v>
      </c>
      <c r="D20" s="10" t="s">
        <v>72</v>
      </c>
      <c r="E20" s="82" t="s">
        <v>140</v>
      </c>
      <c r="F20" s="80" t="s">
        <v>73</v>
      </c>
      <c r="G20" s="79">
        <v>60</v>
      </c>
      <c r="H20" s="88">
        <v>14</v>
      </c>
      <c r="I20" s="37"/>
      <c r="J20" s="37"/>
      <c r="K20" s="37"/>
      <c r="L20" s="37"/>
      <c r="M20" s="88">
        <v>46</v>
      </c>
      <c r="N20" s="37"/>
      <c r="O20" s="37"/>
      <c r="P20" s="88"/>
      <c r="Q20" s="37"/>
      <c r="R20" s="88"/>
      <c r="S20" s="37"/>
      <c r="T20" s="37"/>
      <c r="U20" s="88"/>
      <c r="V20" s="37"/>
    </row>
    <row r="21" spans="1:22" ht="25.5" x14ac:dyDescent="0.25">
      <c r="A21" s="79">
        <v>17</v>
      </c>
      <c r="B21" s="10" t="s">
        <v>122</v>
      </c>
      <c r="C21" s="11" t="s">
        <v>71</v>
      </c>
      <c r="D21" s="10" t="s">
        <v>72</v>
      </c>
      <c r="E21" s="82" t="s">
        <v>141</v>
      </c>
      <c r="F21" s="80" t="s">
        <v>73</v>
      </c>
      <c r="G21" s="79">
        <v>58</v>
      </c>
      <c r="H21" s="88">
        <v>12</v>
      </c>
      <c r="I21" s="37"/>
      <c r="J21" s="37"/>
      <c r="K21" s="37"/>
      <c r="L21" s="37"/>
      <c r="M21" s="88">
        <v>46</v>
      </c>
      <c r="N21" s="37"/>
      <c r="O21" s="37"/>
      <c r="P21" s="88"/>
      <c r="Q21" s="37"/>
      <c r="R21" s="88"/>
      <c r="S21" s="37"/>
      <c r="T21" s="37"/>
      <c r="U21" s="88"/>
      <c r="V21" s="37"/>
    </row>
    <row r="22" spans="1:22" ht="25.5" x14ac:dyDescent="0.25">
      <c r="A22" s="79">
        <v>18</v>
      </c>
      <c r="B22" s="10" t="s">
        <v>122</v>
      </c>
      <c r="C22" s="11" t="s">
        <v>71</v>
      </c>
      <c r="D22" s="10" t="s">
        <v>72</v>
      </c>
      <c r="E22" s="82" t="s">
        <v>142</v>
      </c>
      <c r="F22" s="80" t="s">
        <v>73</v>
      </c>
      <c r="G22" s="79">
        <v>56</v>
      </c>
      <c r="H22" s="88">
        <v>13</v>
      </c>
      <c r="I22" s="37"/>
      <c r="J22" s="37"/>
      <c r="K22" s="37"/>
      <c r="L22" s="37"/>
      <c r="M22" s="88"/>
      <c r="N22" s="37"/>
      <c r="O22" s="37"/>
      <c r="P22" s="88"/>
      <c r="Q22" s="37"/>
      <c r="R22" s="88"/>
      <c r="S22" s="37"/>
      <c r="T22" s="37"/>
      <c r="U22" s="88">
        <v>43</v>
      </c>
      <c r="V22" s="37"/>
    </row>
    <row r="23" spans="1:22" ht="25.5" x14ac:dyDescent="0.25">
      <c r="A23" s="79">
        <v>19</v>
      </c>
      <c r="B23" s="10" t="s">
        <v>122</v>
      </c>
      <c r="C23" s="11" t="s">
        <v>71</v>
      </c>
      <c r="D23" s="10" t="s">
        <v>72</v>
      </c>
      <c r="E23" s="82" t="s">
        <v>143</v>
      </c>
      <c r="F23" s="80" t="s">
        <v>73</v>
      </c>
      <c r="G23" s="79">
        <v>63</v>
      </c>
      <c r="H23" s="88">
        <v>18</v>
      </c>
      <c r="I23" s="37"/>
      <c r="J23" s="37"/>
      <c r="K23" s="37"/>
      <c r="L23" s="37"/>
      <c r="M23" s="88"/>
      <c r="N23" s="37"/>
      <c r="O23" s="37"/>
      <c r="P23" s="88"/>
      <c r="Q23" s="37"/>
      <c r="R23" s="88">
        <v>45</v>
      </c>
      <c r="S23" s="37"/>
      <c r="T23" s="37"/>
      <c r="U23" s="88"/>
      <c r="V23" s="37"/>
    </row>
    <row r="24" spans="1:22" ht="25.5" x14ac:dyDescent="0.25">
      <c r="A24" s="79">
        <v>20</v>
      </c>
      <c r="B24" s="10" t="s">
        <v>122</v>
      </c>
      <c r="C24" s="11" t="s">
        <v>71</v>
      </c>
      <c r="D24" s="10" t="s">
        <v>72</v>
      </c>
      <c r="E24" s="82" t="s">
        <v>144</v>
      </c>
      <c r="F24" s="80" t="s">
        <v>73</v>
      </c>
      <c r="G24" s="79">
        <v>64</v>
      </c>
      <c r="H24" s="88">
        <v>16</v>
      </c>
      <c r="I24" s="37"/>
      <c r="J24" s="37"/>
      <c r="K24" s="37"/>
      <c r="L24" s="37"/>
      <c r="M24" s="88">
        <v>48</v>
      </c>
      <c r="N24" s="37"/>
      <c r="O24" s="37"/>
      <c r="P24" s="88"/>
      <c r="Q24" s="37"/>
      <c r="R24" s="88"/>
      <c r="S24" s="37"/>
      <c r="T24" s="37"/>
      <c r="U24" s="88"/>
      <c r="V24" s="37"/>
    </row>
    <row r="25" spans="1:22" ht="25.5" x14ac:dyDescent="0.25">
      <c r="A25" s="79">
        <v>21</v>
      </c>
      <c r="B25" s="10" t="s">
        <v>122</v>
      </c>
      <c r="C25" s="11" t="s">
        <v>71</v>
      </c>
      <c r="D25" s="10" t="s">
        <v>72</v>
      </c>
      <c r="E25" s="83" t="s">
        <v>145</v>
      </c>
      <c r="F25" s="80" t="s">
        <v>73</v>
      </c>
      <c r="G25" s="79">
        <v>52</v>
      </c>
      <c r="H25" s="88">
        <v>16</v>
      </c>
      <c r="I25" s="37"/>
      <c r="J25" s="37"/>
      <c r="K25" s="37"/>
      <c r="L25" s="37"/>
      <c r="M25" s="88"/>
      <c r="N25" s="37"/>
      <c r="O25" s="37"/>
      <c r="P25" s="88">
        <v>36</v>
      </c>
      <c r="Q25" s="37"/>
      <c r="R25" s="88"/>
      <c r="S25" s="37"/>
      <c r="T25" s="37"/>
      <c r="U25" s="88"/>
      <c r="V25" s="37"/>
    </row>
    <row r="26" spans="1:22" ht="25.5" x14ac:dyDescent="0.25">
      <c r="A26" s="79">
        <v>22</v>
      </c>
      <c r="B26" s="10" t="s">
        <v>122</v>
      </c>
      <c r="C26" s="11" t="s">
        <v>71</v>
      </c>
      <c r="D26" s="10" t="s">
        <v>72</v>
      </c>
      <c r="E26" s="84" t="s">
        <v>146</v>
      </c>
      <c r="F26" s="80" t="s">
        <v>115</v>
      </c>
      <c r="G26" s="79">
        <v>53</v>
      </c>
      <c r="H26" s="88">
        <v>12</v>
      </c>
      <c r="I26" s="37"/>
      <c r="J26" s="37"/>
      <c r="K26" s="37"/>
      <c r="L26" s="37"/>
      <c r="M26" s="88"/>
      <c r="N26" s="37"/>
      <c r="O26" s="37"/>
      <c r="P26" s="88"/>
      <c r="Q26" s="37"/>
      <c r="R26" s="88">
        <v>41</v>
      </c>
      <c r="S26" s="37"/>
      <c r="T26" s="37"/>
      <c r="U26" s="88"/>
      <c r="V26" s="37"/>
    </row>
    <row r="27" spans="1:22" ht="25.5" x14ac:dyDescent="0.25">
      <c r="A27" s="79">
        <v>23</v>
      </c>
      <c r="B27" s="10" t="s">
        <v>122</v>
      </c>
      <c r="C27" s="11" t="s">
        <v>71</v>
      </c>
      <c r="D27" s="10" t="s">
        <v>72</v>
      </c>
      <c r="E27" s="85" t="s">
        <v>147</v>
      </c>
      <c r="F27" s="80" t="s">
        <v>115</v>
      </c>
      <c r="G27" s="79">
        <v>57</v>
      </c>
      <c r="H27" s="88">
        <v>11</v>
      </c>
      <c r="I27" s="37"/>
      <c r="J27" s="37"/>
      <c r="K27" s="37"/>
      <c r="L27" s="37"/>
      <c r="M27" s="88">
        <v>46</v>
      </c>
      <c r="N27" s="37"/>
      <c r="O27" s="37"/>
      <c r="P27" s="88"/>
      <c r="Q27" s="37"/>
      <c r="R27" s="88"/>
      <c r="S27" s="37"/>
      <c r="T27" s="37"/>
      <c r="U27" s="88"/>
      <c r="V27" s="37"/>
    </row>
    <row r="28" spans="1:22" ht="25.5" x14ac:dyDescent="0.25">
      <c r="A28" s="79">
        <v>24</v>
      </c>
      <c r="B28" s="10" t="s">
        <v>122</v>
      </c>
      <c r="C28" s="11" t="s">
        <v>71</v>
      </c>
      <c r="D28" s="10" t="s">
        <v>72</v>
      </c>
      <c r="E28" s="84" t="s">
        <v>148</v>
      </c>
      <c r="F28" s="80" t="s">
        <v>115</v>
      </c>
      <c r="G28" s="79">
        <v>57</v>
      </c>
      <c r="H28" s="88">
        <v>8</v>
      </c>
      <c r="I28" s="37"/>
      <c r="J28" s="37"/>
      <c r="K28" s="37"/>
      <c r="L28" s="37"/>
      <c r="M28" s="88">
        <v>49</v>
      </c>
      <c r="N28" s="37"/>
      <c r="O28" s="37"/>
      <c r="P28" s="88"/>
      <c r="Q28" s="37"/>
      <c r="R28" s="88"/>
      <c r="S28" s="37"/>
      <c r="T28" s="37"/>
      <c r="U28" s="88"/>
      <c r="V28" s="37"/>
    </row>
    <row r="29" spans="1:22" ht="25.5" x14ac:dyDescent="0.25">
      <c r="A29" s="79">
        <v>25</v>
      </c>
      <c r="B29" s="10" t="s">
        <v>122</v>
      </c>
      <c r="C29" s="11" t="s">
        <v>71</v>
      </c>
      <c r="D29" s="10" t="s">
        <v>72</v>
      </c>
      <c r="E29" s="84" t="s">
        <v>149</v>
      </c>
      <c r="F29" s="80" t="s">
        <v>115</v>
      </c>
      <c r="G29" s="79">
        <v>54</v>
      </c>
      <c r="H29" s="88">
        <v>12</v>
      </c>
      <c r="I29" s="37"/>
      <c r="J29" s="37"/>
      <c r="K29" s="37"/>
      <c r="L29" s="37"/>
      <c r="M29" s="88"/>
      <c r="N29" s="37"/>
      <c r="O29" s="37"/>
      <c r="P29" s="88"/>
      <c r="Q29" s="37"/>
      <c r="R29" s="88"/>
      <c r="S29" s="37"/>
      <c r="T29" s="37"/>
      <c r="U29" s="88">
        <v>42</v>
      </c>
      <c r="V29" s="37"/>
    </row>
    <row r="30" spans="1:22" ht="25.5" x14ac:dyDescent="0.25">
      <c r="A30" s="79">
        <v>26</v>
      </c>
      <c r="B30" s="10" t="s">
        <v>122</v>
      </c>
      <c r="C30" s="11" t="s">
        <v>71</v>
      </c>
      <c r="D30" s="10" t="s">
        <v>72</v>
      </c>
      <c r="E30" s="84" t="s">
        <v>150</v>
      </c>
      <c r="F30" s="80" t="s">
        <v>115</v>
      </c>
      <c r="G30" s="79">
        <v>55</v>
      </c>
      <c r="H30" s="88">
        <v>14</v>
      </c>
      <c r="I30" s="37"/>
      <c r="J30" s="37"/>
      <c r="K30" s="37"/>
      <c r="L30" s="37"/>
      <c r="M30" s="88"/>
      <c r="N30" s="37"/>
      <c r="O30" s="37"/>
      <c r="P30" s="88"/>
      <c r="Q30" s="37"/>
      <c r="R30" s="88">
        <v>41</v>
      </c>
      <c r="S30" s="37"/>
      <c r="T30" s="37"/>
      <c r="U30" s="88"/>
      <c r="V30" s="37"/>
    </row>
    <row r="31" spans="1:22" ht="25.5" x14ac:dyDescent="0.25">
      <c r="A31" s="79">
        <v>27</v>
      </c>
      <c r="B31" s="10" t="s">
        <v>122</v>
      </c>
      <c r="C31" s="11" t="s">
        <v>71</v>
      </c>
      <c r="D31" s="10" t="s">
        <v>72</v>
      </c>
      <c r="E31" s="84" t="s">
        <v>151</v>
      </c>
      <c r="F31" s="80" t="s">
        <v>115</v>
      </c>
      <c r="G31" s="79">
        <v>46</v>
      </c>
      <c r="H31" s="88">
        <v>12</v>
      </c>
      <c r="I31" s="37"/>
      <c r="J31" s="37"/>
      <c r="K31" s="37"/>
      <c r="L31" s="37"/>
      <c r="M31" s="88"/>
      <c r="N31" s="37"/>
      <c r="O31" s="37"/>
      <c r="P31" s="88">
        <v>34</v>
      </c>
      <c r="Q31" s="37"/>
      <c r="R31" s="88"/>
      <c r="S31" s="37"/>
      <c r="T31" s="37"/>
      <c r="U31" s="88"/>
      <c r="V31" s="37"/>
    </row>
    <row r="32" spans="1:22" ht="25.5" x14ac:dyDescent="0.25">
      <c r="A32" s="79">
        <v>28</v>
      </c>
      <c r="B32" s="10" t="s">
        <v>122</v>
      </c>
      <c r="C32" s="11" t="s">
        <v>71</v>
      </c>
      <c r="D32" s="10" t="s">
        <v>72</v>
      </c>
      <c r="E32" s="84" t="s">
        <v>152</v>
      </c>
      <c r="F32" s="80" t="s">
        <v>115</v>
      </c>
      <c r="G32" s="79">
        <v>56</v>
      </c>
      <c r="H32" s="88">
        <v>11</v>
      </c>
      <c r="I32" s="37"/>
      <c r="J32" s="37"/>
      <c r="K32" s="37"/>
      <c r="L32" s="37"/>
      <c r="M32" s="88"/>
      <c r="N32" s="37"/>
      <c r="O32" s="37"/>
      <c r="P32" s="88"/>
      <c r="Q32" s="37"/>
      <c r="R32" s="88"/>
      <c r="S32" s="37"/>
      <c r="T32" s="37"/>
      <c r="U32" s="88">
        <v>45</v>
      </c>
      <c r="V32" s="37"/>
    </row>
    <row r="33" spans="1:22" ht="25.5" x14ac:dyDescent="0.25">
      <c r="A33" s="79">
        <v>29</v>
      </c>
      <c r="B33" s="10" t="s">
        <v>122</v>
      </c>
      <c r="C33" s="11" t="s">
        <v>71</v>
      </c>
      <c r="D33" s="10" t="s">
        <v>72</v>
      </c>
      <c r="E33" s="84" t="s">
        <v>153</v>
      </c>
      <c r="F33" s="80" t="s">
        <v>115</v>
      </c>
      <c r="G33" s="79">
        <v>52</v>
      </c>
      <c r="H33" s="88">
        <v>12</v>
      </c>
      <c r="I33" s="37"/>
      <c r="J33" s="37"/>
      <c r="K33" s="37"/>
      <c r="L33" s="37"/>
      <c r="M33" s="88"/>
      <c r="N33" s="37"/>
      <c r="O33" s="37"/>
      <c r="P33" s="88"/>
      <c r="Q33" s="37"/>
      <c r="R33" s="88">
        <v>40</v>
      </c>
      <c r="S33" s="37"/>
      <c r="T33" s="37"/>
      <c r="U33" s="88"/>
      <c r="V33" s="37"/>
    </row>
    <row r="34" spans="1:22" ht="25.5" x14ac:dyDescent="0.25">
      <c r="A34" s="79">
        <v>30</v>
      </c>
      <c r="B34" s="10" t="s">
        <v>122</v>
      </c>
      <c r="C34" s="11" t="s">
        <v>71</v>
      </c>
      <c r="D34" s="10" t="s">
        <v>72</v>
      </c>
      <c r="E34" s="86" t="s">
        <v>154</v>
      </c>
      <c r="F34" s="80" t="s">
        <v>115</v>
      </c>
      <c r="G34" s="79">
        <v>52</v>
      </c>
      <c r="H34" s="88">
        <v>14</v>
      </c>
      <c r="I34" s="37"/>
      <c r="J34" s="37"/>
      <c r="K34" s="37"/>
      <c r="L34" s="37"/>
      <c r="M34" s="88"/>
      <c r="N34" s="37"/>
      <c r="O34" s="37"/>
      <c r="P34" s="88">
        <v>38</v>
      </c>
      <c r="Q34" s="37"/>
      <c r="R34" s="88"/>
      <c r="S34" s="37"/>
      <c r="T34" s="37"/>
      <c r="U34" s="88"/>
      <c r="V34" s="37"/>
    </row>
    <row r="35" spans="1:22" ht="25.5" x14ac:dyDescent="0.25">
      <c r="A35" s="79">
        <v>31</v>
      </c>
      <c r="B35" s="10" t="s">
        <v>122</v>
      </c>
      <c r="C35" s="11" t="s">
        <v>71</v>
      </c>
      <c r="D35" s="10" t="s">
        <v>72</v>
      </c>
      <c r="E35" s="84" t="s">
        <v>155</v>
      </c>
      <c r="F35" s="80" t="s">
        <v>115</v>
      </c>
      <c r="G35" s="79">
        <v>54</v>
      </c>
      <c r="H35" s="88">
        <v>13</v>
      </c>
      <c r="I35" s="37"/>
      <c r="J35" s="37"/>
      <c r="K35" s="37"/>
      <c r="L35" s="37"/>
      <c r="M35" s="88"/>
      <c r="N35" s="37"/>
      <c r="O35" s="37"/>
      <c r="P35" s="88"/>
      <c r="Q35" s="37"/>
      <c r="R35" s="88"/>
      <c r="S35" s="37"/>
      <c r="T35" s="37"/>
      <c r="U35" s="88">
        <v>41</v>
      </c>
      <c r="V35" s="37"/>
    </row>
    <row r="36" spans="1:22" ht="25.5" x14ac:dyDescent="0.25">
      <c r="A36" s="79">
        <v>32</v>
      </c>
      <c r="B36" s="10" t="s">
        <v>122</v>
      </c>
      <c r="C36" s="11" t="s">
        <v>71</v>
      </c>
      <c r="D36" s="10" t="s">
        <v>72</v>
      </c>
      <c r="E36" s="84" t="s">
        <v>156</v>
      </c>
      <c r="F36" s="80" t="s">
        <v>115</v>
      </c>
      <c r="G36" s="79">
        <v>58</v>
      </c>
      <c r="H36" s="88">
        <v>17</v>
      </c>
      <c r="I36" s="37"/>
      <c r="J36" s="37"/>
      <c r="K36" s="37"/>
      <c r="L36" s="37"/>
      <c r="M36" s="88"/>
      <c r="N36" s="37"/>
      <c r="O36" s="37"/>
      <c r="P36" s="88">
        <v>41</v>
      </c>
      <c r="Q36" s="37"/>
      <c r="R36" s="88"/>
      <c r="S36" s="37"/>
      <c r="T36" s="37"/>
      <c r="U36" s="88"/>
      <c r="V36" s="37"/>
    </row>
    <row r="37" spans="1:22" ht="25.5" x14ac:dyDescent="0.25">
      <c r="A37" s="79">
        <v>33</v>
      </c>
      <c r="B37" s="10" t="s">
        <v>122</v>
      </c>
      <c r="C37" s="11" t="s">
        <v>71</v>
      </c>
      <c r="D37" s="10" t="s">
        <v>72</v>
      </c>
      <c r="E37" s="84" t="s">
        <v>157</v>
      </c>
      <c r="F37" s="80" t="s">
        <v>115</v>
      </c>
      <c r="G37" s="79">
        <v>55</v>
      </c>
      <c r="H37" s="88">
        <v>12</v>
      </c>
      <c r="I37" s="37"/>
      <c r="J37" s="37"/>
      <c r="K37" s="37"/>
      <c r="L37" s="37"/>
      <c r="M37" s="88"/>
      <c r="N37" s="37"/>
      <c r="O37" s="37"/>
      <c r="P37" s="88"/>
      <c r="Q37" s="37"/>
      <c r="R37" s="88"/>
      <c r="S37" s="37"/>
      <c r="T37" s="37"/>
      <c r="U37" s="88">
        <v>43</v>
      </c>
      <c r="V37" s="37"/>
    </row>
    <row r="38" spans="1:22" ht="25.5" x14ac:dyDescent="0.25">
      <c r="A38" s="79">
        <v>34</v>
      </c>
      <c r="B38" s="10" t="s">
        <v>122</v>
      </c>
      <c r="C38" s="11" t="s">
        <v>71</v>
      </c>
      <c r="D38" s="10" t="s">
        <v>72</v>
      </c>
      <c r="E38" s="86" t="s">
        <v>158</v>
      </c>
      <c r="F38" s="80" t="s">
        <v>115</v>
      </c>
      <c r="G38" s="79">
        <v>63</v>
      </c>
      <c r="H38" s="88">
        <v>14</v>
      </c>
      <c r="I38" s="37"/>
      <c r="J38" s="37"/>
      <c r="K38" s="37"/>
      <c r="L38" s="37"/>
      <c r="M38" s="88">
        <v>49</v>
      </c>
      <c r="N38" s="37"/>
      <c r="O38" s="37"/>
      <c r="P38" s="88"/>
      <c r="Q38" s="37"/>
      <c r="R38" s="88"/>
      <c r="S38" s="37"/>
      <c r="T38" s="37"/>
      <c r="U38" s="88"/>
      <c r="V38" s="37"/>
    </row>
    <row r="39" spans="1:22" ht="25.5" x14ac:dyDescent="0.25">
      <c r="A39" s="79">
        <v>35</v>
      </c>
      <c r="B39" s="10" t="s">
        <v>122</v>
      </c>
      <c r="C39" s="11" t="s">
        <v>71</v>
      </c>
      <c r="D39" s="10" t="s">
        <v>72</v>
      </c>
      <c r="E39" s="84" t="s">
        <v>159</v>
      </c>
      <c r="F39" s="80" t="s">
        <v>115</v>
      </c>
      <c r="G39" s="79">
        <v>53</v>
      </c>
      <c r="H39" s="88">
        <v>15</v>
      </c>
      <c r="I39" s="37"/>
      <c r="J39" s="37"/>
      <c r="K39" s="37"/>
      <c r="L39" s="37"/>
      <c r="M39" s="88"/>
      <c r="N39" s="37"/>
      <c r="O39" s="37"/>
      <c r="P39" s="88">
        <v>38</v>
      </c>
      <c r="Q39" s="37"/>
      <c r="R39" s="88"/>
      <c r="S39" s="37"/>
      <c r="T39" s="37"/>
      <c r="U39" s="88"/>
      <c r="V39" s="37"/>
    </row>
    <row r="40" spans="1:22" ht="25.5" x14ac:dyDescent="0.25">
      <c r="A40" s="79">
        <v>36</v>
      </c>
      <c r="B40" s="10" t="s">
        <v>122</v>
      </c>
      <c r="C40" s="11" t="s">
        <v>71</v>
      </c>
      <c r="D40" s="10" t="s">
        <v>72</v>
      </c>
      <c r="E40" s="84" t="s">
        <v>160</v>
      </c>
      <c r="F40" s="80" t="s">
        <v>115</v>
      </c>
      <c r="G40" s="79">
        <v>56</v>
      </c>
      <c r="H40" s="88">
        <v>12</v>
      </c>
      <c r="I40" s="37"/>
      <c r="J40" s="37"/>
      <c r="K40" s="37"/>
      <c r="L40" s="37"/>
      <c r="M40" s="88"/>
      <c r="N40" s="37"/>
      <c r="O40" s="37"/>
      <c r="P40" s="88"/>
      <c r="Q40" s="37"/>
      <c r="R40" s="88"/>
      <c r="S40" s="37"/>
      <c r="T40" s="37"/>
      <c r="U40" s="88">
        <v>44</v>
      </c>
      <c r="V40" s="37"/>
    </row>
    <row r="41" spans="1:22" ht="25.5" x14ac:dyDescent="0.25">
      <c r="A41" s="79">
        <v>37</v>
      </c>
      <c r="B41" s="10" t="s">
        <v>122</v>
      </c>
      <c r="C41" s="11" t="s">
        <v>71</v>
      </c>
      <c r="D41" s="10" t="s">
        <v>72</v>
      </c>
      <c r="E41" s="84" t="s">
        <v>161</v>
      </c>
      <c r="F41" s="80" t="s">
        <v>115</v>
      </c>
      <c r="G41" s="79">
        <v>52</v>
      </c>
      <c r="H41" s="88">
        <v>12</v>
      </c>
      <c r="I41" s="37"/>
      <c r="J41" s="37"/>
      <c r="K41" s="37"/>
      <c r="L41" s="37"/>
      <c r="M41" s="88"/>
      <c r="N41" s="37"/>
      <c r="O41" s="37"/>
      <c r="P41" s="88">
        <v>40</v>
      </c>
      <c r="Q41" s="37"/>
      <c r="R41" s="88"/>
      <c r="S41" s="37"/>
      <c r="T41" s="37"/>
      <c r="U41" s="88"/>
      <c r="V41" s="37"/>
    </row>
    <row r="42" spans="1:22" ht="25.5" x14ac:dyDescent="0.25">
      <c r="A42" s="79">
        <v>38</v>
      </c>
      <c r="B42" s="10" t="s">
        <v>122</v>
      </c>
      <c r="C42" s="11" t="s">
        <v>71</v>
      </c>
      <c r="D42" s="10" t="s">
        <v>72</v>
      </c>
      <c r="E42" s="84" t="s">
        <v>162</v>
      </c>
      <c r="F42" s="80" t="s">
        <v>115</v>
      </c>
      <c r="G42" s="79">
        <v>58</v>
      </c>
      <c r="H42" s="88">
        <v>15</v>
      </c>
      <c r="I42" s="37"/>
      <c r="J42" s="37"/>
      <c r="K42" s="37"/>
      <c r="L42" s="37"/>
      <c r="M42" s="88"/>
      <c r="N42" s="37"/>
      <c r="O42" s="37"/>
      <c r="P42" s="88"/>
      <c r="Q42" s="37"/>
      <c r="R42" s="88"/>
      <c r="S42" s="37"/>
      <c r="T42" s="37"/>
      <c r="U42" s="88">
        <v>43</v>
      </c>
      <c r="V42" s="37"/>
    </row>
    <row r="43" spans="1:22" ht="25.5" x14ac:dyDescent="0.25">
      <c r="A43" s="79">
        <v>39</v>
      </c>
      <c r="B43" s="10" t="s">
        <v>122</v>
      </c>
      <c r="C43" s="11" t="s">
        <v>71</v>
      </c>
      <c r="D43" s="10" t="s">
        <v>72</v>
      </c>
      <c r="E43" s="86" t="s">
        <v>163</v>
      </c>
      <c r="F43" s="80" t="s">
        <v>115</v>
      </c>
      <c r="G43" s="79">
        <v>54</v>
      </c>
      <c r="H43" s="88">
        <v>17</v>
      </c>
      <c r="I43" s="37"/>
      <c r="J43" s="37"/>
      <c r="K43" s="37"/>
      <c r="L43" s="37"/>
      <c r="M43" s="88"/>
      <c r="N43" s="37"/>
      <c r="O43" s="37"/>
      <c r="P43" s="88">
        <v>37</v>
      </c>
      <c r="Q43" s="37"/>
      <c r="R43" s="88"/>
      <c r="S43" s="37"/>
      <c r="T43" s="37"/>
      <c r="U43" s="88"/>
      <c r="V43" s="37"/>
    </row>
    <row r="44" spans="1:22" ht="25.5" x14ac:dyDescent="0.25">
      <c r="A44" s="79">
        <v>40</v>
      </c>
      <c r="B44" s="10" t="s">
        <v>122</v>
      </c>
      <c r="C44" s="11" t="s">
        <v>71</v>
      </c>
      <c r="D44" s="10" t="s">
        <v>72</v>
      </c>
      <c r="E44" s="84" t="s">
        <v>164</v>
      </c>
      <c r="F44" s="80" t="s">
        <v>115</v>
      </c>
      <c r="G44" s="79">
        <v>59</v>
      </c>
      <c r="H44" s="88">
        <v>17</v>
      </c>
      <c r="I44" s="37"/>
      <c r="J44" s="37"/>
      <c r="K44" s="37"/>
      <c r="L44" s="37"/>
      <c r="M44" s="88"/>
      <c r="N44" s="37"/>
      <c r="O44" s="37"/>
      <c r="P44" s="88"/>
      <c r="Q44" s="37"/>
      <c r="R44" s="88"/>
      <c r="S44" s="37"/>
      <c r="T44" s="37"/>
      <c r="U44" s="88">
        <v>42</v>
      </c>
      <c r="V44" s="37"/>
    </row>
    <row r="45" spans="1:22" ht="25.5" x14ac:dyDescent="0.25">
      <c r="A45" s="79">
        <v>41</v>
      </c>
      <c r="B45" s="10" t="s">
        <v>122</v>
      </c>
      <c r="C45" s="11" t="s">
        <v>71</v>
      </c>
      <c r="D45" s="10" t="s">
        <v>72</v>
      </c>
      <c r="E45" s="84" t="s">
        <v>165</v>
      </c>
      <c r="F45" s="80" t="s">
        <v>115</v>
      </c>
      <c r="G45" s="79">
        <v>56</v>
      </c>
      <c r="H45" s="88">
        <v>13</v>
      </c>
      <c r="I45" s="37"/>
      <c r="J45" s="37"/>
      <c r="K45" s="37"/>
      <c r="L45" s="37"/>
      <c r="M45" s="88"/>
      <c r="N45" s="37"/>
      <c r="O45" s="37"/>
      <c r="P45" s="88"/>
      <c r="Q45" s="37"/>
      <c r="R45" s="88"/>
      <c r="S45" s="37"/>
      <c r="T45" s="37"/>
      <c r="U45" s="88">
        <v>43</v>
      </c>
      <c r="V45" s="37"/>
    </row>
    <row r="46" spans="1:22" ht="25.5" x14ac:dyDescent="0.25">
      <c r="A46" s="79">
        <v>42</v>
      </c>
      <c r="B46" s="10" t="s">
        <v>122</v>
      </c>
      <c r="C46" s="11" t="s">
        <v>71</v>
      </c>
      <c r="D46" s="10" t="s">
        <v>72</v>
      </c>
      <c r="E46" s="84" t="s">
        <v>166</v>
      </c>
      <c r="F46" s="80" t="s">
        <v>115</v>
      </c>
      <c r="G46" s="79">
        <v>64</v>
      </c>
      <c r="H46" s="88">
        <v>17</v>
      </c>
      <c r="I46" s="37"/>
      <c r="J46" s="37"/>
      <c r="K46" s="37"/>
      <c r="L46" s="37"/>
      <c r="M46" s="88">
        <v>47</v>
      </c>
      <c r="N46" s="37"/>
      <c r="O46" s="37"/>
      <c r="P46" s="88"/>
      <c r="Q46" s="37"/>
      <c r="R46" s="88"/>
      <c r="S46" s="37"/>
      <c r="T46" s="37"/>
      <c r="U46" s="88"/>
      <c r="V46" s="37"/>
    </row>
    <row r="47" spans="1:22" ht="25.5" x14ac:dyDescent="0.25">
      <c r="A47" s="79">
        <v>43</v>
      </c>
      <c r="B47" s="10" t="s">
        <v>122</v>
      </c>
      <c r="C47" s="11" t="s">
        <v>71</v>
      </c>
      <c r="D47" s="10" t="s">
        <v>72</v>
      </c>
      <c r="E47" s="84" t="s">
        <v>167</v>
      </c>
      <c r="F47" s="80" t="s">
        <v>115</v>
      </c>
      <c r="G47" s="79">
        <v>53</v>
      </c>
      <c r="H47" s="89">
        <v>16</v>
      </c>
      <c r="I47" s="37"/>
      <c r="J47" s="37"/>
      <c r="K47" s="37"/>
      <c r="L47" s="37"/>
      <c r="M47" s="88"/>
      <c r="N47" s="37"/>
      <c r="O47" s="37"/>
      <c r="P47" s="88">
        <v>37</v>
      </c>
      <c r="Q47" s="37"/>
      <c r="R47" s="88"/>
      <c r="S47" s="37"/>
      <c r="T47" s="37"/>
      <c r="U47" s="88"/>
      <c r="V47" s="37"/>
    </row>
    <row r="48" spans="1:22" ht="25.5" x14ac:dyDescent="0.25">
      <c r="A48" s="79">
        <v>44</v>
      </c>
      <c r="B48" s="10" t="s">
        <v>122</v>
      </c>
      <c r="C48" s="11" t="s">
        <v>71</v>
      </c>
      <c r="D48" s="10" t="s">
        <v>72</v>
      </c>
      <c r="E48" s="84" t="s">
        <v>168</v>
      </c>
      <c r="F48" s="80" t="s">
        <v>115</v>
      </c>
      <c r="G48" s="79">
        <v>52</v>
      </c>
      <c r="H48" s="90">
        <v>17</v>
      </c>
      <c r="I48" s="37"/>
      <c r="J48" s="37"/>
      <c r="K48" s="37"/>
      <c r="L48" s="37"/>
      <c r="M48" s="89"/>
      <c r="N48" s="37"/>
      <c r="O48" s="37"/>
      <c r="P48" s="92">
        <v>35</v>
      </c>
      <c r="Q48" s="37"/>
      <c r="R48" s="92"/>
      <c r="S48" s="37"/>
      <c r="T48" s="37"/>
      <c r="U48" s="92"/>
      <c r="V48" s="37"/>
    </row>
    <row r="49" spans="1:22" ht="25.5" x14ac:dyDescent="0.25">
      <c r="A49" s="79">
        <v>45</v>
      </c>
      <c r="B49" s="10" t="s">
        <v>122</v>
      </c>
      <c r="C49" s="11" t="s">
        <v>71</v>
      </c>
      <c r="D49" s="10" t="s">
        <v>72</v>
      </c>
      <c r="E49" s="84" t="s">
        <v>169</v>
      </c>
      <c r="F49" s="80" t="s">
        <v>115</v>
      </c>
      <c r="G49" s="79">
        <v>66</v>
      </c>
      <c r="H49" s="90">
        <v>18</v>
      </c>
      <c r="I49" s="37"/>
      <c r="J49" s="37"/>
      <c r="K49" s="37"/>
      <c r="L49" s="37"/>
      <c r="M49" s="90">
        <v>48</v>
      </c>
      <c r="N49" s="37"/>
      <c r="O49" s="37"/>
      <c r="P49" s="90"/>
      <c r="Q49" s="37"/>
      <c r="R49" s="90"/>
      <c r="S49" s="37"/>
      <c r="T49" s="37"/>
      <c r="U49" s="90"/>
      <c r="V49" s="37"/>
    </row>
    <row r="50" spans="1:22" ht="25.5" x14ac:dyDescent="0.25">
      <c r="A50" s="79">
        <v>46</v>
      </c>
      <c r="B50" s="10" t="s">
        <v>122</v>
      </c>
      <c r="C50" s="11" t="s">
        <v>71</v>
      </c>
      <c r="D50" s="10" t="s">
        <v>72</v>
      </c>
      <c r="E50" s="84" t="s">
        <v>170</v>
      </c>
      <c r="F50" s="80" t="s">
        <v>115</v>
      </c>
      <c r="G50" s="79">
        <v>62</v>
      </c>
      <c r="H50" s="90">
        <v>18</v>
      </c>
      <c r="I50" s="37"/>
      <c r="J50" s="37"/>
      <c r="K50" s="37"/>
      <c r="L50" s="37"/>
      <c r="M50" s="90"/>
      <c r="N50" s="37"/>
      <c r="O50" s="37"/>
      <c r="P50" s="90"/>
      <c r="Q50" s="37"/>
      <c r="R50" s="90"/>
      <c r="S50" s="37"/>
      <c r="T50" s="37"/>
      <c r="U50" s="90">
        <v>44</v>
      </c>
      <c r="V50" s="37"/>
    </row>
    <row r="51" spans="1:22" ht="25.5" x14ac:dyDescent="0.25">
      <c r="A51" s="79">
        <v>47</v>
      </c>
      <c r="B51" s="10" t="s">
        <v>122</v>
      </c>
      <c r="C51" s="11" t="s">
        <v>71</v>
      </c>
      <c r="D51" s="10" t="s">
        <v>72</v>
      </c>
      <c r="E51" s="87" t="s">
        <v>171</v>
      </c>
      <c r="F51" s="80" t="s">
        <v>115</v>
      </c>
      <c r="G51" s="79">
        <v>59</v>
      </c>
      <c r="H51" s="89">
        <v>18</v>
      </c>
      <c r="I51" s="37"/>
      <c r="J51" s="37"/>
      <c r="K51" s="37"/>
      <c r="L51" s="37"/>
      <c r="M51" s="90"/>
      <c r="N51" s="37"/>
      <c r="O51" s="37"/>
      <c r="P51" s="90">
        <v>41</v>
      </c>
      <c r="Q51" s="37"/>
      <c r="R51" s="90"/>
      <c r="S51" s="37"/>
      <c r="T51" s="37"/>
      <c r="U51" s="90"/>
      <c r="V51" s="37"/>
    </row>
    <row r="52" spans="1:22" x14ac:dyDescent="0.25">
      <c r="A52" s="79"/>
      <c r="B52" s="79" t="s">
        <v>27</v>
      </c>
      <c r="C52" s="80"/>
      <c r="D52" s="79"/>
      <c r="E52" s="81"/>
      <c r="F52" s="80"/>
      <c r="G52" s="79"/>
      <c r="H52" s="91">
        <v>15</v>
      </c>
      <c r="I52" s="37"/>
      <c r="J52" s="37"/>
      <c r="K52" s="37"/>
      <c r="L52" s="37"/>
      <c r="M52" s="89">
        <v>46.7</v>
      </c>
      <c r="N52" s="37"/>
      <c r="O52" s="37"/>
      <c r="P52" s="92">
        <v>38.6</v>
      </c>
      <c r="Q52" s="37"/>
      <c r="R52" s="92">
        <v>41.6</v>
      </c>
      <c r="S52" s="37"/>
      <c r="T52" s="37"/>
      <c r="U52" s="92">
        <v>43</v>
      </c>
      <c r="V52" s="37"/>
    </row>
    <row r="54" spans="1:22" x14ac:dyDescent="0.25">
      <c r="E54" t="s">
        <v>123</v>
      </c>
      <c r="F54"/>
      <c r="G54"/>
    </row>
    <row r="55" spans="1:22" x14ac:dyDescent="0.25">
      <c r="E55" t="s">
        <v>124</v>
      </c>
      <c r="F55"/>
      <c r="G55"/>
    </row>
    <row r="56" spans="1:22" x14ac:dyDescent="0.25">
      <c r="E56"/>
      <c r="F56"/>
      <c r="G56"/>
    </row>
  </sheetData>
  <mergeCells count="3">
    <mergeCell ref="H3:V3"/>
    <mergeCell ref="B1:V1"/>
    <mergeCell ref="E2:Q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workbookViewId="0">
      <selection activeCell="E35" sqref="E35"/>
    </sheetView>
  </sheetViews>
  <sheetFormatPr defaultRowHeight="15" x14ac:dyDescent="0.25"/>
  <sheetData>
    <row r="1" spans="2:11" ht="35.25" customHeight="1" x14ac:dyDescent="0.25">
      <c r="B1" s="115" t="s">
        <v>43</v>
      </c>
      <c r="C1" s="115"/>
      <c r="D1" s="115"/>
      <c r="E1" s="115"/>
      <c r="F1" s="115"/>
      <c r="G1" s="115"/>
      <c r="H1" s="115"/>
      <c r="I1" s="115"/>
      <c r="J1" s="115"/>
      <c r="K1" s="115"/>
    </row>
    <row r="2" spans="2:11" ht="31.5" x14ac:dyDescent="0.25">
      <c r="B2" s="38" t="s">
        <v>0</v>
      </c>
      <c r="C2" s="39" t="s">
        <v>22</v>
      </c>
      <c r="D2" s="40" t="s">
        <v>23</v>
      </c>
      <c r="E2" s="39" t="s">
        <v>20</v>
      </c>
      <c r="F2" s="39" t="s">
        <v>24</v>
      </c>
      <c r="G2" s="39" t="s">
        <v>26</v>
      </c>
      <c r="H2" s="41" t="s">
        <v>25</v>
      </c>
      <c r="I2" s="41" t="s">
        <v>44</v>
      </c>
      <c r="J2" s="42" t="s">
        <v>45</v>
      </c>
      <c r="K2" s="41" t="s">
        <v>46</v>
      </c>
    </row>
    <row r="3" spans="2:11" x14ac:dyDescent="0.25">
      <c r="B3" s="38"/>
      <c r="C3" s="38"/>
      <c r="D3" s="43"/>
      <c r="E3" s="38"/>
      <c r="F3" s="38"/>
      <c r="G3" s="38"/>
      <c r="H3" s="44"/>
      <c r="I3" s="41"/>
      <c r="J3" s="42"/>
      <c r="K3" s="41"/>
    </row>
    <row r="4" spans="2:11" x14ac:dyDescent="0.25">
      <c r="B4" s="116" t="s">
        <v>47</v>
      </c>
      <c r="C4" s="117"/>
      <c r="D4" s="117"/>
      <c r="E4" s="117"/>
      <c r="F4" s="118"/>
      <c r="G4" s="45"/>
      <c r="H4" s="45"/>
      <c r="I4" s="45"/>
      <c r="J4" s="45"/>
      <c r="K4" s="45"/>
    </row>
    <row r="6" spans="2:11" ht="39" customHeight="1" x14ac:dyDescent="0.3">
      <c r="E6" s="119" t="s">
        <v>68</v>
      </c>
      <c r="F6" s="119"/>
    </row>
  </sheetData>
  <mergeCells count="3">
    <mergeCell ref="B1:K1"/>
    <mergeCell ref="B4:F4"/>
    <mergeCell ref="E6:F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1"/>
  <sheetViews>
    <sheetView workbookViewId="0">
      <selection activeCell="F21" sqref="F21"/>
    </sheetView>
  </sheetViews>
  <sheetFormatPr defaultRowHeight="15" x14ac:dyDescent="0.25"/>
  <sheetData>
    <row r="2" spans="2:11" ht="37.5" customHeight="1" x14ac:dyDescent="0.25">
      <c r="B2" s="104" t="s">
        <v>48</v>
      </c>
      <c r="C2" s="104"/>
      <c r="D2" s="104"/>
      <c r="E2" s="104"/>
      <c r="F2" s="104"/>
      <c r="G2" s="104"/>
      <c r="H2" s="104"/>
      <c r="I2" s="104"/>
      <c r="J2" s="104"/>
      <c r="K2" s="104"/>
    </row>
    <row r="3" spans="2:11" x14ac:dyDescent="0.25">
      <c r="B3" s="123" t="s">
        <v>49</v>
      </c>
      <c r="C3" s="121" t="s">
        <v>20</v>
      </c>
      <c r="D3" s="125" t="s">
        <v>22</v>
      </c>
      <c r="E3" s="126" t="s">
        <v>50</v>
      </c>
      <c r="F3" s="127"/>
      <c r="G3" s="128"/>
      <c r="H3" s="121" t="s">
        <v>51</v>
      </c>
      <c r="I3" s="121" t="s">
        <v>52</v>
      </c>
      <c r="J3" s="121" t="s">
        <v>53</v>
      </c>
      <c r="K3" s="129" t="s">
        <v>54</v>
      </c>
    </row>
    <row r="4" spans="2:11" ht="36" customHeight="1" x14ac:dyDescent="0.25">
      <c r="B4" s="123"/>
      <c r="C4" s="124"/>
      <c r="D4" s="125"/>
      <c r="E4" s="46" t="s">
        <v>55</v>
      </c>
      <c r="F4" s="47" t="s">
        <v>56</v>
      </c>
      <c r="G4" s="47" t="s">
        <v>57</v>
      </c>
      <c r="H4" s="124"/>
      <c r="I4" s="124"/>
      <c r="J4" s="124"/>
      <c r="K4" s="130"/>
    </row>
    <row r="5" spans="2:11" x14ac:dyDescent="0.25">
      <c r="B5" s="120"/>
      <c r="C5" s="48"/>
      <c r="D5" s="121"/>
      <c r="E5" s="49"/>
      <c r="F5" s="50"/>
      <c r="G5" s="50"/>
      <c r="H5" s="51"/>
      <c r="I5" s="50"/>
      <c r="J5" s="49"/>
      <c r="K5" s="49"/>
    </row>
    <row r="6" spans="2:11" x14ac:dyDescent="0.25">
      <c r="B6" s="120"/>
      <c r="C6" s="52"/>
      <c r="D6" s="122"/>
      <c r="E6" s="46"/>
      <c r="F6" s="47"/>
      <c r="G6" s="47"/>
      <c r="H6" s="53"/>
      <c r="I6" s="47"/>
      <c r="J6" s="46"/>
      <c r="K6" s="46"/>
    </row>
    <row r="7" spans="2:11" x14ac:dyDescent="0.25">
      <c r="B7" s="46"/>
      <c r="C7" s="54" t="s">
        <v>58</v>
      </c>
      <c r="D7" s="55"/>
      <c r="E7" s="47"/>
      <c r="F7" s="47"/>
      <c r="G7" s="47"/>
      <c r="H7" s="56"/>
      <c r="I7" s="57"/>
      <c r="J7" s="57"/>
      <c r="K7" s="57"/>
    </row>
    <row r="10" spans="2:11" x14ac:dyDescent="0.25">
      <c r="F10" s="65"/>
      <c r="G10" s="65"/>
      <c r="H10" s="65"/>
    </row>
    <row r="11" spans="2:11" ht="18.75" x14ac:dyDescent="0.3">
      <c r="F11" s="66" t="s">
        <v>69</v>
      </c>
      <c r="G11" s="66"/>
      <c r="H11" s="65"/>
    </row>
  </sheetData>
  <mergeCells count="11">
    <mergeCell ref="B5:B6"/>
    <mergeCell ref="D5:D6"/>
    <mergeCell ref="B2:K2"/>
    <mergeCell ref="B3:B4"/>
    <mergeCell ref="C3:C4"/>
    <mergeCell ref="D3:D4"/>
    <mergeCell ref="E3:G3"/>
    <mergeCell ref="H3:H4"/>
    <mergeCell ref="I3:I4"/>
    <mergeCell ref="J3:J4"/>
    <mergeCell ref="K3:K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9"/>
  <sheetViews>
    <sheetView tabSelected="1" workbookViewId="0">
      <selection activeCell="R16" sqref="R16"/>
    </sheetView>
  </sheetViews>
  <sheetFormatPr defaultRowHeight="15" x14ac:dyDescent="0.25"/>
  <cols>
    <col min="4" max="4" width="25" customWidth="1"/>
    <col min="5" max="5" width="11.5703125" customWidth="1"/>
    <col min="10" max="10" width="10.42578125" bestFit="1" customWidth="1"/>
    <col min="11" max="11" width="12.28515625" customWidth="1"/>
  </cols>
  <sheetData>
    <row r="2" spans="2:11" ht="31.5" customHeight="1" x14ac:dyDescent="0.25">
      <c r="B2" s="104" t="s">
        <v>59</v>
      </c>
      <c r="C2" s="104"/>
      <c r="D2" s="104"/>
      <c r="E2" s="104"/>
      <c r="F2" s="104"/>
      <c r="G2" s="104"/>
      <c r="H2" s="104"/>
      <c r="I2" s="104"/>
      <c r="J2" s="104"/>
      <c r="K2" s="104"/>
    </row>
    <row r="3" spans="2:11" x14ac:dyDescent="0.25">
      <c r="B3" s="129" t="s">
        <v>60</v>
      </c>
      <c r="C3" s="123" t="s">
        <v>49</v>
      </c>
      <c r="D3" s="121" t="s">
        <v>20</v>
      </c>
      <c r="E3" s="125" t="s">
        <v>22</v>
      </c>
      <c r="F3" s="126" t="s">
        <v>50</v>
      </c>
      <c r="G3" s="127"/>
      <c r="H3" s="128"/>
      <c r="I3" s="121" t="s">
        <v>51</v>
      </c>
      <c r="J3" s="129" t="s">
        <v>61</v>
      </c>
      <c r="K3" s="121" t="s">
        <v>62</v>
      </c>
    </row>
    <row r="4" spans="2:11" ht="22.5" customHeight="1" x14ac:dyDescent="0.25">
      <c r="B4" s="130"/>
      <c r="C4" s="123"/>
      <c r="D4" s="124"/>
      <c r="E4" s="125"/>
      <c r="F4" s="46" t="s">
        <v>55</v>
      </c>
      <c r="G4" s="47" t="s">
        <v>56</v>
      </c>
      <c r="H4" s="47" t="s">
        <v>57</v>
      </c>
      <c r="I4" s="124"/>
      <c r="J4" s="130"/>
      <c r="K4" s="124"/>
    </row>
    <row r="5" spans="2:11" ht="31.5" customHeight="1" x14ac:dyDescent="0.25">
      <c r="B5" s="58">
        <v>1</v>
      </c>
      <c r="C5" s="67"/>
      <c r="D5" s="59" t="s">
        <v>121</v>
      </c>
      <c r="E5" s="68" t="s">
        <v>122</v>
      </c>
      <c r="F5" s="50">
        <v>45</v>
      </c>
      <c r="G5" s="50">
        <v>20</v>
      </c>
      <c r="H5" s="50">
        <v>25</v>
      </c>
      <c r="I5" s="51">
        <v>25</v>
      </c>
      <c r="J5" s="58">
        <v>12</v>
      </c>
      <c r="K5" s="50">
        <v>13</v>
      </c>
    </row>
    <row r="8" spans="2:11" x14ac:dyDescent="0.25">
      <c r="B8" t="s">
        <v>123</v>
      </c>
    </row>
    <row r="9" spans="2:11" x14ac:dyDescent="0.25">
      <c r="B9" t="s">
        <v>124</v>
      </c>
    </row>
  </sheetData>
  <mergeCells count="9">
    <mergeCell ref="B2:K2"/>
    <mergeCell ref="B3:B4"/>
    <mergeCell ref="C3:C4"/>
    <mergeCell ref="D3:D4"/>
    <mergeCell ref="E3:E4"/>
    <mergeCell ref="F3:H3"/>
    <mergeCell ref="I3:I4"/>
    <mergeCell ref="J3:J4"/>
    <mergeCell ref="K3:K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2"/>
  <sheetViews>
    <sheetView topLeftCell="A25" workbookViewId="0">
      <selection activeCell="H49" sqref="H49"/>
    </sheetView>
  </sheetViews>
  <sheetFormatPr defaultRowHeight="15" x14ac:dyDescent="0.25"/>
  <cols>
    <col min="3" max="3" width="11.5703125" customWidth="1"/>
    <col min="5" max="5" width="11.140625" customWidth="1"/>
    <col min="6" max="6" width="41" customWidth="1"/>
    <col min="7" max="7" width="14.140625" customWidth="1"/>
    <col min="8" max="8" width="12.7109375" customWidth="1"/>
  </cols>
  <sheetData>
    <row r="2" spans="2:10" ht="54" customHeight="1" x14ac:dyDescent="0.25">
      <c r="B2" s="115" t="s">
        <v>63</v>
      </c>
      <c r="C2" s="115"/>
      <c r="D2" s="115"/>
      <c r="E2" s="115"/>
      <c r="F2" s="115"/>
      <c r="G2" s="115"/>
      <c r="H2" s="115"/>
      <c r="I2" s="115"/>
      <c r="J2" s="115"/>
    </row>
    <row r="3" spans="2:10" ht="31.5" x14ac:dyDescent="0.25">
      <c r="B3" s="38" t="s">
        <v>0</v>
      </c>
      <c r="C3" s="39" t="s">
        <v>22</v>
      </c>
      <c r="D3" s="40" t="s">
        <v>23</v>
      </c>
      <c r="E3" s="39" t="s">
        <v>20</v>
      </c>
      <c r="F3" s="39" t="s">
        <v>24</v>
      </c>
      <c r="G3" s="39" t="s">
        <v>26</v>
      </c>
      <c r="H3" s="41" t="s">
        <v>25</v>
      </c>
      <c r="I3" s="41" t="s">
        <v>64</v>
      </c>
      <c r="J3" s="41" t="s">
        <v>65</v>
      </c>
    </row>
    <row r="4" spans="2:10" x14ac:dyDescent="0.25">
      <c r="B4" s="60">
        <v>1</v>
      </c>
      <c r="C4" s="61"/>
      <c r="D4" s="62" t="s">
        <v>71</v>
      </c>
      <c r="E4" s="63" t="s">
        <v>72</v>
      </c>
      <c r="F4" s="71" t="s">
        <v>74</v>
      </c>
      <c r="G4" s="71" t="s">
        <v>73</v>
      </c>
      <c r="H4" s="131">
        <f>I4+J4</f>
        <v>29</v>
      </c>
      <c r="I4" s="70">
        <v>14</v>
      </c>
      <c r="J4" s="70">
        <v>15</v>
      </c>
    </row>
    <row r="5" spans="2:10" x14ac:dyDescent="0.25">
      <c r="B5" s="60">
        <v>2</v>
      </c>
      <c r="C5" s="78">
        <v>43154</v>
      </c>
      <c r="D5" s="62" t="s">
        <v>71</v>
      </c>
      <c r="E5" s="63" t="s">
        <v>72</v>
      </c>
      <c r="F5" s="71" t="s">
        <v>75</v>
      </c>
      <c r="G5" s="71" t="s">
        <v>73</v>
      </c>
      <c r="H5" s="131">
        <f>I5+J5</f>
        <v>23</v>
      </c>
      <c r="I5" s="70">
        <v>10</v>
      </c>
      <c r="J5" s="70">
        <v>13</v>
      </c>
    </row>
    <row r="6" spans="2:10" x14ac:dyDescent="0.25">
      <c r="B6" s="60">
        <v>3</v>
      </c>
      <c r="C6" s="64"/>
      <c r="D6" s="62" t="s">
        <v>71</v>
      </c>
      <c r="E6" s="63" t="s">
        <v>72</v>
      </c>
      <c r="F6" s="71" t="s">
        <v>76</v>
      </c>
      <c r="G6" s="71" t="s">
        <v>73</v>
      </c>
      <c r="H6" s="131">
        <f t="shared" ref="H6:H7" si="0">I6+J6</f>
        <v>27</v>
      </c>
      <c r="I6" s="70">
        <v>13</v>
      </c>
      <c r="J6" s="70">
        <v>14</v>
      </c>
    </row>
    <row r="7" spans="2:10" x14ac:dyDescent="0.25">
      <c r="B7" s="45">
        <v>4</v>
      </c>
      <c r="C7" s="69"/>
      <c r="D7" s="62" t="s">
        <v>71</v>
      </c>
      <c r="E7" s="63" t="s">
        <v>72</v>
      </c>
      <c r="F7" s="71" t="s">
        <v>77</v>
      </c>
      <c r="G7" s="71" t="s">
        <v>73</v>
      </c>
      <c r="H7" s="131">
        <f t="shared" si="0"/>
        <v>24</v>
      </c>
      <c r="I7" s="70">
        <v>11</v>
      </c>
      <c r="J7" s="70">
        <v>13</v>
      </c>
    </row>
    <row r="8" spans="2:10" x14ac:dyDescent="0.25">
      <c r="B8" s="76">
        <v>5</v>
      </c>
      <c r="C8" s="70"/>
      <c r="D8" s="62" t="s">
        <v>71</v>
      </c>
      <c r="E8" s="63" t="s">
        <v>72</v>
      </c>
      <c r="F8" s="71" t="s">
        <v>78</v>
      </c>
      <c r="G8" s="71" t="s">
        <v>73</v>
      </c>
      <c r="H8" s="131">
        <f t="shared" ref="H5:H49" si="1">I8+J8</f>
        <v>27</v>
      </c>
      <c r="I8" s="70">
        <v>13</v>
      </c>
      <c r="J8" s="70">
        <v>14</v>
      </c>
    </row>
    <row r="9" spans="2:10" x14ac:dyDescent="0.25">
      <c r="B9" s="76">
        <v>6</v>
      </c>
      <c r="C9" s="70"/>
      <c r="D9" s="62" t="s">
        <v>71</v>
      </c>
      <c r="E9" s="63" t="s">
        <v>72</v>
      </c>
      <c r="F9" s="72" t="s">
        <v>79</v>
      </c>
      <c r="G9" s="71" t="s">
        <v>73</v>
      </c>
      <c r="H9" s="131">
        <f t="shared" si="1"/>
        <v>25</v>
      </c>
      <c r="I9" s="70">
        <v>12</v>
      </c>
      <c r="J9" s="70">
        <v>13</v>
      </c>
    </row>
    <row r="10" spans="2:10" x14ac:dyDescent="0.25">
      <c r="B10" s="76">
        <v>7</v>
      </c>
      <c r="C10" s="70"/>
      <c r="D10" s="62" t="s">
        <v>71</v>
      </c>
      <c r="E10" s="63" t="s">
        <v>72</v>
      </c>
      <c r="F10" s="71" t="s">
        <v>80</v>
      </c>
      <c r="G10" s="71" t="s">
        <v>73</v>
      </c>
      <c r="H10" s="131">
        <f t="shared" si="1"/>
        <v>26</v>
      </c>
      <c r="I10" s="70">
        <v>12</v>
      </c>
      <c r="J10" s="70">
        <v>14</v>
      </c>
    </row>
    <row r="11" spans="2:10" x14ac:dyDescent="0.25">
      <c r="B11" s="76">
        <v>8</v>
      </c>
      <c r="C11" s="70"/>
      <c r="D11" s="62" t="s">
        <v>71</v>
      </c>
      <c r="E11" s="63" t="s">
        <v>72</v>
      </c>
      <c r="F11" s="71" t="s">
        <v>81</v>
      </c>
      <c r="G11" s="71" t="s">
        <v>73</v>
      </c>
      <c r="H11" s="131">
        <f t="shared" si="1"/>
        <v>27</v>
      </c>
      <c r="I11" s="70">
        <v>13</v>
      </c>
      <c r="J11" s="70">
        <v>14</v>
      </c>
    </row>
    <row r="12" spans="2:10" x14ac:dyDescent="0.25">
      <c r="B12" s="76">
        <v>9</v>
      </c>
      <c r="C12" s="70"/>
      <c r="D12" s="62" t="s">
        <v>71</v>
      </c>
      <c r="E12" s="63" t="s">
        <v>72</v>
      </c>
      <c r="F12" s="71" t="s">
        <v>82</v>
      </c>
      <c r="G12" s="71" t="s">
        <v>73</v>
      </c>
      <c r="H12" s="131">
        <f t="shared" si="1"/>
        <v>23</v>
      </c>
      <c r="I12" s="70">
        <v>11</v>
      </c>
      <c r="J12" s="70">
        <v>12</v>
      </c>
    </row>
    <row r="13" spans="2:10" x14ac:dyDescent="0.25">
      <c r="B13" s="76">
        <v>10</v>
      </c>
      <c r="C13" s="70"/>
      <c r="D13" s="62" t="s">
        <v>71</v>
      </c>
      <c r="E13" s="63" t="s">
        <v>72</v>
      </c>
      <c r="F13" s="71" t="s">
        <v>83</v>
      </c>
      <c r="G13" s="71" t="s">
        <v>73</v>
      </c>
      <c r="H13" s="131">
        <f t="shared" si="1"/>
        <v>29</v>
      </c>
      <c r="I13" s="70">
        <v>14</v>
      </c>
      <c r="J13" s="70">
        <v>15</v>
      </c>
    </row>
    <row r="14" spans="2:10" x14ac:dyDescent="0.25">
      <c r="B14" s="76">
        <v>11</v>
      </c>
      <c r="C14" s="70"/>
      <c r="D14" s="62" t="s">
        <v>71</v>
      </c>
      <c r="E14" s="63" t="s">
        <v>72</v>
      </c>
      <c r="F14" s="73" t="s">
        <v>84</v>
      </c>
      <c r="G14" s="71" t="s">
        <v>73</v>
      </c>
      <c r="H14" s="131">
        <f t="shared" si="1"/>
        <v>25</v>
      </c>
      <c r="I14" s="70">
        <v>13</v>
      </c>
      <c r="J14" s="70">
        <v>12</v>
      </c>
    </row>
    <row r="15" spans="2:10" x14ac:dyDescent="0.25">
      <c r="B15" s="76">
        <v>12</v>
      </c>
      <c r="C15" s="70"/>
      <c r="D15" s="62" t="s">
        <v>71</v>
      </c>
      <c r="E15" s="63" t="s">
        <v>72</v>
      </c>
      <c r="F15" s="71" t="s">
        <v>85</v>
      </c>
      <c r="G15" s="71" t="s">
        <v>73</v>
      </c>
      <c r="H15" s="131">
        <f t="shared" si="1"/>
        <v>25</v>
      </c>
      <c r="I15" s="70">
        <v>14</v>
      </c>
      <c r="J15" s="70">
        <v>11</v>
      </c>
    </row>
    <row r="16" spans="2:10" x14ac:dyDescent="0.25">
      <c r="B16" s="76">
        <v>13</v>
      </c>
      <c r="C16" s="70"/>
      <c r="D16" s="62" t="s">
        <v>71</v>
      </c>
      <c r="E16" s="63" t="s">
        <v>72</v>
      </c>
      <c r="F16" s="71" t="s">
        <v>86</v>
      </c>
      <c r="G16" s="71" t="s">
        <v>73</v>
      </c>
      <c r="H16" s="131">
        <f t="shared" si="1"/>
        <v>25</v>
      </c>
      <c r="I16" s="70">
        <v>13</v>
      </c>
      <c r="J16" s="70">
        <v>12</v>
      </c>
    </row>
    <row r="17" spans="2:10" x14ac:dyDescent="0.25">
      <c r="B17" s="76">
        <v>14</v>
      </c>
      <c r="C17" s="70"/>
      <c r="D17" s="62" t="s">
        <v>71</v>
      </c>
      <c r="E17" s="63" t="s">
        <v>72</v>
      </c>
      <c r="F17" s="71" t="s">
        <v>87</v>
      </c>
      <c r="G17" s="71" t="s">
        <v>73</v>
      </c>
      <c r="H17" s="131">
        <f t="shared" si="1"/>
        <v>24</v>
      </c>
      <c r="I17" s="70">
        <v>10</v>
      </c>
      <c r="J17" s="70">
        <v>14</v>
      </c>
    </row>
    <row r="18" spans="2:10" x14ac:dyDescent="0.25">
      <c r="B18" s="76">
        <v>15</v>
      </c>
      <c r="C18" s="70"/>
      <c r="D18" s="62" t="s">
        <v>71</v>
      </c>
      <c r="E18" s="63" t="s">
        <v>72</v>
      </c>
      <c r="F18" s="71" t="s">
        <v>88</v>
      </c>
      <c r="G18" s="71" t="s">
        <v>73</v>
      </c>
      <c r="H18" s="131">
        <f t="shared" si="1"/>
        <v>28</v>
      </c>
      <c r="I18" s="70">
        <v>13</v>
      </c>
      <c r="J18" s="70">
        <v>15</v>
      </c>
    </row>
    <row r="19" spans="2:10" x14ac:dyDescent="0.25">
      <c r="B19" s="76">
        <v>16</v>
      </c>
      <c r="C19" s="70"/>
      <c r="D19" s="62" t="s">
        <v>71</v>
      </c>
      <c r="E19" s="63" t="s">
        <v>72</v>
      </c>
      <c r="F19" s="71" t="s">
        <v>89</v>
      </c>
      <c r="G19" s="71" t="s">
        <v>73</v>
      </c>
      <c r="H19" s="131">
        <f t="shared" si="1"/>
        <v>23</v>
      </c>
      <c r="I19" s="70">
        <v>12</v>
      </c>
      <c r="J19" s="70">
        <v>11</v>
      </c>
    </row>
    <row r="20" spans="2:10" x14ac:dyDescent="0.25">
      <c r="B20" s="76">
        <v>17</v>
      </c>
      <c r="C20" s="70"/>
      <c r="D20" s="62" t="s">
        <v>71</v>
      </c>
      <c r="E20" s="63" t="s">
        <v>72</v>
      </c>
      <c r="F20" s="74" t="s">
        <v>90</v>
      </c>
      <c r="G20" s="71" t="s">
        <v>73</v>
      </c>
      <c r="H20" s="131">
        <f t="shared" si="1"/>
        <v>28</v>
      </c>
      <c r="I20" s="70">
        <v>14</v>
      </c>
      <c r="J20" s="70">
        <v>14</v>
      </c>
    </row>
    <row r="21" spans="2:10" x14ac:dyDescent="0.25">
      <c r="B21" s="76">
        <v>18</v>
      </c>
      <c r="C21" s="70"/>
      <c r="D21" s="62" t="s">
        <v>71</v>
      </c>
      <c r="E21" s="63" t="s">
        <v>72</v>
      </c>
      <c r="F21" s="75" t="s">
        <v>91</v>
      </c>
      <c r="G21" s="71" t="s">
        <v>73</v>
      </c>
      <c r="H21" s="131">
        <f t="shared" si="1"/>
        <v>28</v>
      </c>
      <c r="I21" s="70">
        <v>13</v>
      </c>
      <c r="J21" s="70">
        <v>15</v>
      </c>
    </row>
    <row r="22" spans="2:10" x14ac:dyDescent="0.25">
      <c r="B22" s="76">
        <v>19</v>
      </c>
      <c r="C22" s="70"/>
      <c r="D22" s="62" t="s">
        <v>71</v>
      </c>
      <c r="E22" s="63" t="s">
        <v>72</v>
      </c>
      <c r="F22" s="71" t="s">
        <v>92</v>
      </c>
      <c r="G22" s="71" t="s">
        <v>73</v>
      </c>
      <c r="H22" s="131">
        <f t="shared" si="1"/>
        <v>25</v>
      </c>
      <c r="I22" s="70">
        <v>13</v>
      </c>
      <c r="J22" s="70">
        <v>12</v>
      </c>
    </row>
    <row r="23" spans="2:10" x14ac:dyDescent="0.25">
      <c r="B23" s="76">
        <v>20</v>
      </c>
      <c r="C23" s="70"/>
      <c r="D23" s="62" t="s">
        <v>71</v>
      </c>
      <c r="E23" s="63" t="s">
        <v>72</v>
      </c>
      <c r="F23" s="71" t="s">
        <v>93</v>
      </c>
      <c r="G23" s="71" t="s">
        <v>73</v>
      </c>
      <c r="H23" s="131">
        <f t="shared" si="1"/>
        <v>22</v>
      </c>
      <c r="I23" s="70">
        <v>12</v>
      </c>
      <c r="J23" s="70">
        <v>10</v>
      </c>
    </row>
    <row r="24" spans="2:10" x14ac:dyDescent="0.25">
      <c r="B24" s="76">
        <v>21</v>
      </c>
      <c r="C24" s="70"/>
      <c r="D24" s="62" t="s">
        <v>71</v>
      </c>
      <c r="E24" s="63" t="s">
        <v>72</v>
      </c>
      <c r="F24" s="71" t="s">
        <v>94</v>
      </c>
      <c r="G24" s="71" t="s">
        <v>115</v>
      </c>
      <c r="H24" s="131">
        <f t="shared" si="1"/>
        <v>25</v>
      </c>
      <c r="I24" s="70">
        <v>12</v>
      </c>
      <c r="J24" s="70">
        <v>13</v>
      </c>
    </row>
    <row r="25" spans="2:10" x14ac:dyDescent="0.25">
      <c r="B25" s="76">
        <v>22</v>
      </c>
      <c r="C25" s="70"/>
      <c r="D25" s="62" t="s">
        <v>71</v>
      </c>
      <c r="E25" s="63" t="s">
        <v>72</v>
      </c>
      <c r="F25" s="72" t="s">
        <v>95</v>
      </c>
      <c r="G25" s="71" t="s">
        <v>115</v>
      </c>
      <c r="H25" s="131">
        <f t="shared" si="1"/>
        <v>23</v>
      </c>
      <c r="I25" s="70">
        <v>11</v>
      </c>
      <c r="J25" s="70">
        <v>12</v>
      </c>
    </row>
    <row r="26" spans="2:10" x14ac:dyDescent="0.25">
      <c r="B26" s="76">
        <v>23</v>
      </c>
      <c r="C26" s="70"/>
      <c r="D26" s="62" t="s">
        <v>71</v>
      </c>
      <c r="E26" s="63" t="s">
        <v>72</v>
      </c>
      <c r="F26" s="75" t="s">
        <v>96</v>
      </c>
      <c r="G26" s="71" t="s">
        <v>115</v>
      </c>
      <c r="H26" s="131">
        <f t="shared" si="1"/>
        <v>24</v>
      </c>
      <c r="I26" s="70">
        <v>11</v>
      </c>
      <c r="J26" s="70">
        <v>13</v>
      </c>
    </row>
    <row r="27" spans="2:10" x14ac:dyDescent="0.25">
      <c r="B27" s="76">
        <v>24</v>
      </c>
      <c r="C27" s="70"/>
      <c r="D27" s="62" t="s">
        <v>71</v>
      </c>
      <c r="E27" s="63" t="s">
        <v>72</v>
      </c>
      <c r="F27" s="71" t="s">
        <v>97</v>
      </c>
      <c r="G27" s="71" t="s">
        <v>115</v>
      </c>
      <c r="H27" s="131">
        <f t="shared" si="1"/>
        <v>23</v>
      </c>
      <c r="I27" s="70">
        <v>11</v>
      </c>
      <c r="J27" s="70">
        <v>12</v>
      </c>
    </row>
    <row r="28" spans="2:10" x14ac:dyDescent="0.25">
      <c r="B28" s="76">
        <v>25</v>
      </c>
      <c r="C28" s="70"/>
      <c r="D28" s="62" t="s">
        <v>71</v>
      </c>
      <c r="E28" s="63" t="s">
        <v>72</v>
      </c>
      <c r="F28" s="71" t="s">
        <v>98</v>
      </c>
      <c r="G28" s="71" t="s">
        <v>115</v>
      </c>
      <c r="H28" s="131">
        <f t="shared" si="1"/>
        <v>23</v>
      </c>
      <c r="I28" s="70">
        <v>12</v>
      </c>
      <c r="J28" s="70">
        <v>11</v>
      </c>
    </row>
    <row r="29" spans="2:10" x14ac:dyDescent="0.25">
      <c r="B29" s="76">
        <v>26</v>
      </c>
      <c r="C29" s="70"/>
      <c r="D29" s="62" t="s">
        <v>71</v>
      </c>
      <c r="E29" s="63" t="s">
        <v>72</v>
      </c>
      <c r="F29" s="71" t="s">
        <v>99</v>
      </c>
      <c r="G29" s="71" t="s">
        <v>115</v>
      </c>
      <c r="H29" s="131">
        <f t="shared" si="1"/>
        <v>23</v>
      </c>
      <c r="I29" s="70">
        <v>10</v>
      </c>
      <c r="J29" s="70">
        <v>13</v>
      </c>
    </row>
    <row r="30" spans="2:10" x14ac:dyDescent="0.25">
      <c r="B30" s="76">
        <v>27</v>
      </c>
      <c r="C30" s="70"/>
      <c r="D30" s="62" t="s">
        <v>71</v>
      </c>
      <c r="E30" s="63" t="s">
        <v>72</v>
      </c>
      <c r="F30" s="71" t="s">
        <v>100</v>
      </c>
      <c r="G30" s="71" t="s">
        <v>115</v>
      </c>
      <c r="H30" s="131">
        <f t="shared" si="1"/>
        <v>26</v>
      </c>
      <c r="I30" s="70">
        <v>12</v>
      </c>
      <c r="J30" s="70">
        <v>14</v>
      </c>
    </row>
    <row r="31" spans="2:10" x14ac:dyDescent="0.25">
      <c r="B31" s="76">
        <v>28</v>
      </c>
      <c r="C31" s="70"/>
      <c r="D31" s="62" t="s">
        <v>71</v>
      </c>
      <c r="E31" s="63" t="s">
        <v>72</v>
      </c>
      <c r="F31" s="73" t="s">
        <v>101</v>
      </c>
      <c r="G31" s="71" t="s">
        <v>115</v>
      </c>
      <c r="H31" s="131">
        <f t="shared" si="1"/>
        <v>27</v>
      </c>
      <c r="I31" s="70">
        <v>12</v>
      </c>
      <c r="J31" s="70">
        <v>15</v>
      </c>
    </row>
    <row r="32" spans="2:10" x14ac:dyDescent="0.25">
      <c r="B32" s="76">
        <v>29</v>
      </c>
      <c r="C32" s="70"/>
      <c r="D32" s="62" t="s">
        <v>71</v>
      </c>
      <c r="E32" s="63" t="s">
        <v>72</v>
      </c>
      <c r="F32" s="71" t="s">
        <v>102</v>
      </c>
      <c r="G32" s="71" t="s">
        <v>115</v>
      </c>
      <c r="H32" s="131">
        <f t="shared" si="1"/>
        <v>25</v>
      </c>
      <c r="I32" s="70">
        <v>13</v>
      </c>
      <c r="J32" s="70">
        <v>12</v>
      </c>
    </row>
    <row r="33" spans="2:10" x14ac:dyDescent="0.25">
      <c r="B33" s="76">
        <v>30</v>
      </c>
      <c r="C33" s="70"/>
      <c r="D33" s="62" t="s">
        <v>71</v>
      </c>
      <c r="E33" s="63" t="s">
        <v>72</v>
      </c>
      <c r="F33" s="72" t="s">
        <v>103</v>
      </c>
      <c r="G33" s="71" t="s">
        <v>115</v>
      </c>
      <c r="H33" s="131">
        <f t="shared" si="1"/>
        <v>24</v>
      </c>
      <c r="I33" s="70">
        <v>11</v>
      </c>
      <c r="J33" s="70">
        <v>13</v>
      </c>
    </row>
    <row r="34" spans="2:10" x14ac:dyDescent="0.25">
      <c r="B34" s="76">
        <v>31</v>
      </c>
      <c r="C34" s="70"/>
      <c r="D34" s="62" t="s">
        <v>71</v>
      </c>
      <c r="E34" s="63" t="s">
        <v>72</v>
      </c>
      <c r="F34" s="71" t="s">
        <v>104</v>
      </c>
      <c r="G34" s="71" t="s">
        <v>115</v>
      </c>
      <c r="H34" s="131">
        <f t="shared" si="1"/>
        <v>24</v>
      </c>
      <c r="I34" s="70">
        <v>10</v>
      </c>
      <c r="J34" s="70">
        <v>14</v>
      </c>
    </row>
    <row r="35" spans="2:10" x14ac:dyDescent="0.25">
      <c r="B35" s="76">
        <v>32</v>
      </c>
      <c r="C35" s="70"/>
      <c r="D35" s="62" t="s">
        <v>71</v>
      </c>
      <c r="E35" s="63" t="s">
        <v>72</v>
      </c>
      <c r="F35" s="71" t="s">
        <v>105</v>
      </c>
      <c r="G35" s="71" t="s">
        <v>115</v>
      </c>
      <c r="H35" s="131">
        <f t="shared" si="1"/>
        <v>24</v>
      </c>
      <c r="I35" s="70">
        <v>11</v>
      </c>
      <c r="J35" s="70">
        <v>13</v>
      </c>
    </row>
    <row r="36" spans="2:10" x14ac:dyDescent="0.25">
      <c r="B36" s="76">
        <v>33</v>
      </c>
      <c r="C36" s="70"/>
      <c r="D36" s="62" t="s">
        <v>71</v>
      </c>
      <c r="E36" s="63" t="s">
        <v>72</v>
      </c>
      <c r="F36" s="71" t="s">
        <v>106</v>
      </c>
      <c r="G36" s="71" t="s">
        <v>115</v>
      </c>
      <c r="H36" s="131">
        <f t="shared" si="1"/>
        <v>23</v>
      </c>
      <c r="I36" s="70">
        <v>11</v>
      </c>
      <c r="J36" s="70">
        <v>12</v>
      </c>
    </row>
    <row r="37" spans="2:10" x14ac:dyDescent="0.25">
      <c r="B37" s="76">
        <v>34</v>
      </c>
      <c r="C37" s="70"/>
      <c r="D37" s="62" t="s">
        <v>71</v>
      </c>
      <c r="E37" s="63" t="s">
        <v>72</v>
      </c>
      <c r="F37" s="73" t="s">
        <v>107</v>
      </c>
      <c r="G37" s="71" t="s">
        <v>115</v>
      </c>
      <c r="H37" s="131">
        <f t="shared" si="1"/>
        <v>27</v>
      </c>
      <c r="I37" s="70">
        <v>13</v>
      </c>
      <c r="J37" s="70">
        <v>14</v>
      </c>
    </row>
    <row r="38" spans="2:10" x14ac:dyDescent="0.25">
      <c r="B38" s="76">
        <v>35</v>
      </c>
      <c r="C38" s="70"/>
      <c r="D38" s="62" t="s">
        <v>71</v>
      </c>
      <c r="E38" s="63" t="s">
        <v>72</v>
      </c>
      <c r="F38" s="71" t="s">
        <v>108</v>
      </c>
      <c r="G38" s="71" t="s">
        <v>115</v>
      </c>
      <c r="H38" s="131">
        <f t="shared" si="1"/>
        <v>23</v>
      </c>
      <c r="I38" s="70">
        <v>10</v>
      </c>
      <c r="J38" s="70">
        <v>13</v>
      </c>
    </row>
    <row r="39" spans="2:10" x14ac:dyDescent="0.25">
      <c r="B39" s="76">
        <v>36</v>
      </c>
      <c r="C39" s="70"/>
      <c r="D39" s="62" t="s">
        <v>71</v>
      </c>
      <c r="E39" s="63" t="s">
        <v>72</v>
      </c>
      <c r="F39" s="73" t="s">
        <v>109</v>
      </c>
      <c r="G39" s="71" t="s">
        <v>115</v>
      </c>
      <c r="H39" s="131">
        <f t="shared" si="1"/>
        <v>25</v>
      </c>
      <c r="I39" s="70">
        <v>13</v>
      </c>
      <c r="J39" s="70">
        <v>12</v>
      </c>
    </row>
    <row r="40" spans="2:10" x14ac:dyDescent="0.25">
      <c r="B40" s="76">
        <v>37</v>
      </c>
      <c r="C40" s="70"/>
      <c r="D40" s="62" t="s">
        <v>71</v>
      </c>
      <c r="E40" s="63" t="s">
        <v>72</v>
      </c>
      <c r="F40" s="71" t="s">
        <v>110</v>
      </c>
      <c r="G40" s="71" t="s">
        <v>115</v>
      </c>
      <c r="H40" s="131">
        <f t="shared" si="1"/>
        <v>26</v>
      </c>
      <c r="I40" s="70">
        <v>12</v>
      </c>
      <c r="J40" s="70">
        <v>14</v>
      </c>
    </row>
    <row r="41" spans="2:10" x14ac:dyDescent="0.25">
      <c r="B41" s="76">
        <v>38</v>
      </c>
      <c r="C41" s="70"/>
      <c r="D41" s="62" t="s">
        <v>71</v>
      </c>
      <c r="E41" s="63" t="s">
        <v>72</v>
      </c>
      <c r="F41" s="71" t="s">
        <v>111</v>
      </c>
      <c r="G41" s="71" t="s">
        <v>115</v>
      </c>
      <c r="H41" s="131">
        <f t="shared" si="1"/>
        <v>26</v>
      </c>
      <c r="I41" s="70">
        <v>14</v>
      </c>
      <c r="J41" s="70">
        <v>12</v>
      </c>
    </row>
    <row r="42" spans="2:10" x14ac:dyDescent="0.25">
      <c r="B42" s="76">
        <v>39</v>
      </c>
      <c r="C42" s="70"/>
      <c r="D42" s="62" t="s">
        <v>71</v>
      </c>
      <c r="E42" s="63" t="s">
        <v>72</v>
      </c>
      <c r="F42" s="71" t="s">
        <v>112</v>
      </c>
      <c r="G42" s="71" t="s">
        <v>115</v>
      </c>
      <c r="H42" s="131">
        <f t="shared" si="1"/>
        <v>25</v>
      </c>
      <c r="I42" s="70">
        <v>12</v>
      </c>
      <c r="J42" s="70">
        <v>13</v>
      </c>
    </row>
    <row r="43" spans="2:10" x14ac:dyDescent="0.25">
      <c r="B43" s="76">
        <v>40</v>
      </c>
      <c r="C43" s="70"/>
      <c r="D43" s="62" t="s">
        <v>71</v>
      </c>
      <c r="E43" s="63" t="s">
        <v>72</v>
      </c>
      <c r="F43" s="71" t="s">
        <v>113</v>
      </c>
      <c r="G43" s="71" t="s">
        <v>115</v>
      </c>
      <c r="H43" s="131">
        <f t="shared" si="1"/>
        <v>24</v>
      </c>
      <c r="I43" s="70">
        <v>10</v>
      </c>
      <c r="J43" s="70">
        <v>14</v>
      </c>
    </row>
    <row r="44" spans="2:10" x14ac:dyDescent="0.25">
      <c r="B44" s="76">
        <v>41</v>
      </c>
      <c r="C44" s="70"/>
      <c r="D44" s="62" t="s">
        <v>71</v>
      </c>
      <c r="E44" s="63" t="s">
        <v>72</v>
      </c>
      <c r="F44" s="71" t="s">
        <v>114</v>
      </c>
      <c r="G44" s="71" t="s">
        <v>115</v>
      </c>
      <c r="H44" s="131">
        <f t="shared" si="1"/>
        <v>27</v>
      </c>
      <c r="I44" s="70">
        <v>13</v>
      </c>
      <c r="J44" s="70">
        <v>14</v>
      </c>
    </row>
    <row r="45" spans="2:10" x14ac:dyDescent="0.25">
      <c r="B45" s="76">
        <v>42</v>
      </c>
      <c r="C45" s="70"/>
      <c r="D45" s="62" t="s">
        <v>71</v>
      </c>
      <c r="E45" s="63" t="s">
        <v>72</v>
      </c>
      <c r="F45" s="73" t="s">
        <v>117</v>
      </c>
      <c r="G45" s="71" t="s">
        <v>115</v>
      </c>
      <c r="H45" s="131">
        <f t="shared" si="1"/>
        <v>23</v>
      </c>
      <c r="I45" s="70">
        <v>12</v>
      </c>
      <c r="J45" s="70">
        <v>11</v>
      </c>
    </row>
    <row r="46" spans="2:10" x14ac:dyDescent="0.25">
      <c r="B46" s="76">
        <v>43</v>
      </c>
      <c r="C46" s="70"/>
      <c r="D46" s="62" t="s">
        <v>71</v>
      </c>
      <c r="E46" s="63" t="s">
        <v>72</v>
      </c>
      <c r="F46" s="71" t="s">
        <v>118</v>
      </c>
      <c r="G46" s="71" t="s">
        <v>115</v>
      </c>
      <c r="H46" s="131">
        <f t="shared" si="1"/>
        <v>23</v>
      </c>
      <c r="I46" s="70">
        <v>11</v>
      </c>
      <c r="J46" s="70">
        <v>12</v>
      </c>
    </row>
    <row r="47" spans="2:10" x14ac:dyDescent="0.25">
      <c r="B47" s="76">
        <v>44</v>
      </c>
      <c r="C47" s="70"/>
      <c r="D47" s="62" t="s">
        <v>71</v>
      </c>
      <c r="E47" s="63" t="s">
        <v>72</v>
      </c>
      <c r="F47" s="71" t="s">
        <v>119</v>
      </c>
      <c r="G47" s="71" t="s">
        <v>115</v>
      </c>
      <c r="H47" s="131">
        <f t="shared" si="1"/>
        <v>25</v>
      </c>
      <c r="I47" s="70">
        <v>12</v>
      </c>
      <c r="J47" s="70">
        <v>13</v>
      </c>
    </row>
    <row r="48" spans="2:10" x14ac:dyDescent="0.25">
      <c r="B48" s="76">
        <v>45</v>
      </c>
      <c r="C48" s="70"/>
      <c r="D48" s="62" t="s">
        <v>71</v>
      </c>
      <c r="E48" s="63" t="s">
        <v>72</v>
      </c>
      <c r="F48" s="71" t="s">
        <v>120</v>
      </c>
      <c r="G48" s="71" t="s">
        <v>115</v>
      </c>
      <c r="H48" s="131">
        <f t="shared" si="1"/>
        <v>25</v>
      </c>
      <c r="I48" s="70">
        <v>11</v>
      </c>
      <c r="J48" s="70">
        <v>14</v>
      </c>
    </row>
    <row r="49" spans="2:10" x14ac:dyDescent="0.25">
      <c r="B49" s="77" t="s">
        <v>116</v>
      </c>
      <c r="C49" s="70"/>
      <c r="D49" s="70"/>
      <c r="E49" s="70"/>
      <c r="F49" s="70"/>
      <c r="G49" s="70"/>
      <c r="H49" s="37">
        <f>AVERAGE(H4:H48)</f>
        <v>25.022222222222222</v>
      </c>
      <c r="I49" s="37">
        <f>AVERAGE(I4:I48)</f>
        <v>12</v>
      </c>
      <c r="J49" s="37">
        <f>AVERAGE(J4:J48)</f>
        <v>13.022222222222222</v>
      </c>
    </row>
    <row r="51" spans="2:10" x14ac:dyDescent="0.25">
      <c r="B51" t="s">
        <v>123</v>
      </c>
    </row>
    <row r="52" spans="2:10" x14ac:dyDescent="0.25">
      <c r="B52" t="s">
        <v>124</v>
      </c>
    </row>
  </sheetData>
  <mergeCells count="1">
    <mergeCell ref="B2:J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9 кл результат</vt:lpstr>
      <vt:lpstr> 9 кл</vt:lpstr>
      <vt:lpstr>11 класс</vt:lpstr>
      <vt:lpstr>результат 11 кл</vt:lpstr>
      <vt:lpstr>результаты 4 кл</vt:lpstr>
      <vt:lpstr>4 кл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UZER</cp:lastModifiedBy>
  <dcterms:created xsi:type="dcterms:W3CDTF">2018-01-29T10:50:12Z</dcterms:created>
  <dcterms:modified xsi:type="dcterms:W3CDTF">2018-03-01T11:38:52Z</dcterms:modified>
</cp:coreProperties>
</file>