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3" i="1"/>
  <c r="C12" i="1"/>
  <c r="D13" i="1"/>
  <c r="C13" i="1"/>
  <c r="C15" i="2"/>
  <c r="C13" i="2" s="1"/>
  <c r="D13" i="2"/>
</calcChain>
</file>

<file path=xl/sharedStrings.xml><?xml version="1.0" encoding="utf-8"?>
<sst xmlns="http://schemas.openxmlformats.org/spreadsheetml/2006/main" count="254" uniqueCount="47">
  <si>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</si>
  <si>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</si>
  <si>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</si>
  <si>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</si>
  <si>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</si>
  <si>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</si>
  <si>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</si>
  <si>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</si>
  <si>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</si>
  <si>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</si>
  <si>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</si>
  <si>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</si>
  <si>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</si>
  <si>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</si>
  <si>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</si>
  <si>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</si>
  <si>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</si>
  <si>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</si>
  <si>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</si>
  <si>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</si>
  <si>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</si>
  <si>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</si>
  <si>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</si>
  <si>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</si>
  <si>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</si>
  <si>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</si>
  <si>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</si>
  <si>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</si>
  <si>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</si>
  <si>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</si>
  <si>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</si>
  <si>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</si>
  <si>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</si>
  <si>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</si>
  <si>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</si>
  <si>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</si>
  <si>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</si>
  <si>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</si>
  <si>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</si>
  <si>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</si>
  <si>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</si>
  <si>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</si>
  <si>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</si>
  <si>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</si>
  <si>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"31"октября 2018г.</t>
  </si>
  <si>
    <t>ГУ Жетекшинская средняя общеобразовательная школа города Павлодара</t>
  </si>
  <si>
    <t>по состоянию на "31" октября 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</si>
</sst>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7" workbookViewId="0">
      <selection activeCell="E36" sqref="E3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46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45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25</v>
      </c>
      <c r="D11" s="9">
        <v>25</v>
      </c>
      <c r="E11" s="9">
        <v>25</v>
      </c>
    </row>
    <row r="12" spans="1:5" ht="25.5" x14ac:dyDescent="0.3">
      <c r="A12" s="12" t="s">
        <v>30</v>
      </c>
      <c r="B12" s="8" t="s">
        <v>3</v>
      </c>
      <c r="C12" s="9">
        <f>C13/C11</f>
        <v>243.1</v>
      </c>
      <c r="D12" s="9">
        <v>182.3</v>
      </c>
      <c r="E12" s="9">
        <v>182.3</v>
      </c>
    </row>
    <row r="13" spans="1:5" ht="25.5" x14ac:dyDescent="0.3">
      <c r="A13" s="7" t="s">
        <v>12</v>
      </c>
      <c r="B13" s="8" t="s">
        <v>3</v>
      </c>
      <c r="C13" s="9">
        <f>C15+C26+C27+C30</f>
        <v>6077.5</v>
      </c>
      <c r="D13" s="9">
        <f>D15+D26+D27+D30</f>
        <v>4557.5999999999995</v>
      </c>
      <c r="E13" s="9">
        <f>E15+E26+E27+E30</f>
        <v>4557.5999999999995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4995.5</v>
      </c>
      <c r="D15" s="9">
        <v>3746.7</v>
      </c>
      <c r="E15" s="9">
        <v>3746.7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420</v>
      </c>
      <c r="D17" s="9">
        <v>315</v>
      </c>
      <c r="E17" s="9">
        <v>315</v>
      </c>
    </row>
    <row r="18" spans="1:5" x14ac:dyDescent="0.3">
      <c r="A18" s="12" t="s">
        <v>5</v>
      </c>
      <c r="B18" s="13" t="s">
        <v>4</v>
      </c>
      <c r="C18" s="9">
        <v>0.5</v>
      </c>
      <c r="D18" s="9">
        <v>0.5</v>
      </c>
      <c r="E18" s="9">
        <v>0.5</v>
      </c>
    </row>
    <row r="19" spans="1:5" ht="21.95" customHeight="1" x14ac:dyDescent="0.3">
      <c r="A19" s="12" t="s">
        <v>38</v>
      </c>
      <c r="B19" s="8" t="s">
        <v>39</v>
      </c>
      <c r="C19" s="9">
        <v>35</v>
      </c>
      <c r="D19" s="9">
        <v>35</v>
      </c>
      <c r="E19" s="9">
        <v>35</v>
      </c>
    </row>
    <row r="20" spans="1:5" ht="25.5" x14ac:dyDescent="0.3">
      <c r="A20" s="9" t="s">
        <v>16</v>
      </c>
      <c r="B20" s="8" t="s">
        <v>3</v>
      </c>
      <c r="C20" s="9">
        <v>3831.5</v>
      </c>
      <c r="D20" s="9">
        <v>2773.8</v>
      </c>
      <c r="E20" s="9">
        <v>2773.8</v>
      </c>
    </row>
    <row r="21" spans="1:5" x14ac:dyDescent="0.3">
      <c r="A21" s="12" t="s">
        <v>5</v>
      </c>
      <c r="B21" s="13" t="s">
        <v>4</v>
      </c>
      <c r="C21" s="9">
        <v>3.7</v>
      </c>
      <c r="D21" s="9">
        <v>3.7</v>
      </c>
      <c r="E21" s="9">
        <v>3.7</v>
      </c>
    </row>
    <row r="22" spans="1:5" ht="21.95" customHeight="1" x14ac:dyDescent="0.3">
      <c r="A22" s="12" t="s">
        <v>38</v>
      </c>
      <c r="B22" s="8" t="s">
        <v>39</v>
      </c>
      <c r="C22" s="9">
        <v>85.3</v>
      </c>
      <c r="D22" s="9">
        <v>85.3</v>
      </c>
      <c r="E22" s="9">
        <v>85.3</v>
      </c>
    </row>
    <row r="23" spans="1:5" ht="25.5" x14ac:dyDescent="0.3">
      <c r="A23" s="9" t="s">
        <v>15</v>
      </c>
      <c r="B23" s="8" t="s">
        <v>3</v>
      </c>
      <c r="C23" s="9">
        <v>744</v>
      </c>
      <c r="D23" s="9">
        <v>558</v>
      </c>
      <c r="E23" s="9">
        <v>558</v>
      </c>
    </row>
    <row r="24" spans="1:5" x14ac:dyDescent="0.3">
      <c r="A24" s="12" t="s">
        <v>5</v>
      </c>
      <c r="B24" s="13" t="s">
        <v>4</v>
      </c>
      <c r="C24" s="9">
        <v>1.5</v>
      </c>
      <c r="D24" s="9">
        <v>1.5</v>
      </c>
      <c r="E24" s="9">
        <v>1.5</v>
      </c>
    </row>
    <row r="25" spans="1:5" ht="21.95" customHeight="1" x14ac:dyDescent="0.3">
      <c r="A25" s="12" t="s">
        <v>38</v>
      </c>
      <c r="B25" s="8" t="s">
        <v>39</v>
      </c>
      <c r="C25" s="9">
        <v>41.3</v>
      </c>
      <c r="D25" s="9">
        <v>41.3</v>
      </c>
      <c r="E25" s="9">
        <v>41.3</v>
      </c>
    </row>
    <row r="26" spans="1:5" ht="25.5" x14ac:dyDescent="0.3">
      <c r="A26" s="7" t="s">
        <v>6</v>
      </c>
      <c r="B26" s="8" t="s">
        <v>3</v>
      </c>
      <c r="C26" s="9">
        <v>524</v>
      </c>
      <c r="D26" s="9">
        <v>392.4</v>
      </c>
      <c r="E26" s="9">
        <v>392.4</v>
      </c>
    </row>
    <row r="27" spans="1:5" ht="36.75" x14ac:dyDescent="0.3">
      <c r="A27" s="14" t="s">
        <v>7</v>
      </c>
      <c r="B27" s="8" t="s">
        <v>3</v>
      </c>
      <c r="C27" s="9">
        <v>106</v>
      </c>
      <c r="D27" s="9">
        <v>79.2</v>
      </c>
      <c r="E27" s="9">
        <v>79.2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452</v>
      </c>
      <c r="D30" s="9">
        <v>339.3</v>
      </c>
      <c r="E30" s="9">
        <v>339.3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4" workbookViewId="0">
      <selection activeCell="G32" sqref="G3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45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310</v>
      </c>
      <c r="D11" s="9">
        <v>310</v>
      </c>
      <c r="E11" s="9">
        <v>310</v>
      </c>
    </row>
    <row r="12" spans="1:5" ht="25.5" x14ac:dyDescent="0.3">
      <c r="A12" s="12" t="s">
        <v>31</v>
      </c>
      <c r="B12" s="8" t="s">
        <v>3</v>
      </c>
      <c r="C12" s="9">
        <v>372.1</v>
      </c>
      <c r="D12" s="9">
        <v>325</v>
      </c>
      <c r="E12" s="9">
        <v>325</v>
      </c>
    </row>
    <row r="13" spans="1:5" ht="25.5" x14ac:dyDescent="0.3">
      <c r="A13" s="7" t="s">
        <v>12</v>
      </c>
      <c r="B13" s="8" t="s">
        <v>3</v>
      </c>
      <c r="C13" s="9">
        <f>C15+C29+C30+C31+C32++C33</f>
        <v>115349.8</v>
      </c>
      <c r="D13" s="9">
        <f>D15+D29+D30+D31+D32+D33</f>
        <v>100751.8</v>
      </c>
      <c r="E13" s="9">
        <f>E15+E29+E30+E31+E32+E33</f>
        <v>100751.8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83120.1+2463.9</f>
        <v>85584</v>
      </c>
      <c r="D15" s="9">
        <v>75108</v>
      </c>
      <c r="E15" s="9">
        <v>75108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8152.8</v>
      </c>
      <c r="D17" s="9">
        <v>6794</v>
      </c>
      <c r="E17" s="9">
        <v>6794</v>
      </c>
    </row>
    <row r="18" spans="1:5" x14ac:dyDescent="0.3">
      <c r="A18" s="12" t="s">
        <v>5</v>
      </c>
      <c r="B18" s="13" t="s">
        <v>4</v>
      </c>
      <c r="C18" s="9">
        <v>6</v>
      </c>
      <c r="D18" s="9">
        <v>6</v>
      </c>
      <c r="E18" s="9">
        <v>6</v>
      </c>
    </row>
    <row r="19" spans="1:5" ht="21.95" customHeight="1" x14ac:dyDescent="0.3">
      <c r="A19" s="12" t="s">
        <v>38</v>
      </c>
      <c r="B19" s="8" t="s">
        <v>39</v>
      </c>
      <c r="C19" s="9">
        <v>113.2</v>
      </c>
      <c r="D19" s="9">
        <v>113.2</v>
      </c>
      <c r="E19" s="9">
        <v>113.2</v>
      </c>
    </row>
    <row r="20" spans="1:5" ht="25.5" x14ac:dyDescent="0.3">
      <c r="A20" s="9" t="s">
        <v>28</v>
      </c>
      <c r="B20" s="8" t="s">
        <v>3</v>
      </c>
      <c r="C20" s="9">
        <v>61539.6</v>
      </c>
      <c r="D20" s="9">
        <v>51283</v>
      </c>
      <c r="E20" s="9">
        <v>51283</v>
      </c>
    </row>
    <row r="21" spans="1:5" x14ac:dyDescent="0.3">
      <c r="A21" s="12" t="s">
        <v>5</v>
      </c>
      <c r="B21" s="13" t="s">
        <v>4</v>
      </c>
      <c r="C21" s="9">
        <v>41</v>
      </c>
      <c r="D21" s="9">
        <v>41</v>
      </c>
      <c r="E21" s="9">
        <v>41</v>
      </c>
    </row>
    <row r="22" spans="1:5" ht="21.95" customHeight="1" x14ac:dyDescent="0.3">
      <c r="A22" s="12" t="s">
        <v>38</v>
      </c>
      <c r="B22" s="8" t="s">
        <v>39</v>
      </c>
      <c r="C22" s="9">
        <v>125</v>
      </c>
      <c r="D22" s="9">
        <v>125</v>
      </c>
      <c r="E22" s="9">
        <v>125</v>
      </c>
    </row>
    <row r="23" spans="1:5" ht="39" x14ac:dyDescent="0.3">
      <c r="A23" s="16" t="s">
        <v>33</v>
      </c>
      <c r="B23" s="8" t="s">
        <v>3</v>
      </c>
      <c r="C23" s="9">
        <v>7548</v>
      </c>
      <c r="D23" s="9">
        <v>6290</v>
      </c>
      <c r="E23" s="9">
        <v>6290</v>
      </c>
    </row>
    <row r="24" spans="1:5" x14ac:dyDescent="0.3">
      <c r="A24" s="12" t="s">
        <v>5</v>
      </c>
      <c r="B24" s="13" t="s">
        <v>4</v>
      </c>
      <c r="C24" s="9">
        <v>7</v>
      </c>
      <c r="D24" s="9">
        <v>7</v>
      </c>
      <c r="E24" s="9">
        <v>7</v>
      </c>
    </row>
    <row r="25" spans="1:5" ht="21.95" customHeight="1" x14ac:dyDescent="0.3">
      <c r="A25" s="12" t="s">
        <v>38</v>
      </c>
      <c r="B25" s="8" t="s">
        <v>39</v>
      </c>
      <c r="C25" s="9">
        <v>89.9</v>
      </c>
      <c r="D25" s="9">
        <v>89.9</v>
      </c>
      <c r="E25" s="9">
        <v>89.9</v>
      </c>
    </row>
    <row r="26" spans="1:5" ht="25.5" x14ac:dyDescent="0.3">
      <c r="A26" s="9" t="s">
        <v>29</v>
      </c>
      <c r="B26" s="8" t="s">
        <v>3</v>
      </c>
      <c r="C26" s="9">
        <v>128892</v>
      </c>
      <c r="D26" s="9">
        <v>10741</v>
      </c>
      <c r="E26" s="9">
        <v>10741</v>
      </c>
    </row>
    <row r="27" spans="1:5" x14ac:dyDescent="0.3">
      <c r="A27" s="12" t="s">
        <v>5</v>
      </c>
      <c r="B27" s="13" t="s">
        <v>4</v>
      </c>
      <c r="C27" s="9">
        <v>25</v>
      </c>
      <c r="D27" s="9">
        <v>25</v>
      </c>
      <c r="E27" s="9">
        <v>25</v>
      </c>
    </row>
    <row r="28" spans="1:5" ht="21.95" customHeight="1" x14ac:dyDescent="0.3">
      <c r="A28" s="12" t="s">
        <v>38</v>
      </c>
      <c r="B28" s="8" t="s">
        <v>39</v>
      </c>
      <c r="C28" s="9">
        <v>42.9</v>
      </c>
      <c r="D28" s="9">
        <v>42.9</v>
      </c>
      <c r="E28" s="9">
        <v>42.9</v>
      </c>
    </row>
    <row r="29" spans="1:5" ht="25.5" x14ac:dyDescent="0.3">
      <c r="A29" s="7" t="s">
        <v>6</v>
      </c>
      <c r="B29" s="8" t="s">
        <v>3</v>
      </c>
      <c r="C29" s="9">
        <v>7746.1</v>
      </c>
      <c r="D29" s="9">
        <v>6444.1</v>
      </c>
      <c r="E29" s="9">
        <v>6444.1</v>
      </c>
    </row>
    <row r="30" spans="1:5" ht="36.75" x14ac:dyDescent="0.3">
      <c r="A30" s="14" t="s">
        <v>7</v>
      </c>
      <c r="B30" s="8" t="s">
        <v>3</v>
      </c>
      <c r="C30" s="9">
        <v>6894</v>
      </c>
      <c r="D30" s="9">
        <v>4648</v>
      </c>
      <c r="E30" s="9">
        <v>4648</v>
      </c>
    </row>
    <row r="31" spans="1:5" ht="25.5" x14ac:dyDescent="0.3">
      <c r="A31" s="14" t="s">
        <v>8</v>
      </c>
      <c r="B31" s="8" t="s">
        <v>3</v>
      </c>
      <c r="C31" s="9">
        <v>2040</v>
      </c>
      <c r="D31" s="9">
        <v>1506</v>
      </c>
      <c r="E31" s="9">
        <v>1506</v>
      </c>
    </row>
    <row r="32" spans="1:5" ht="36.75" x14ac:dyDescent="0.3">
      <c r="A32" s="14" t="s">
        <v>9</v>
      </c>
      <c r="B32" s="8" t="s">
        <v>3</v>
      </c>
      <c r="C32" s="9">
        <v>12705.7</v>
      </c>
      <c r="D32" s="9">
        <v>12705.7</v>
      </c>
      <c r="E32" s="9">
        <v>12705.7</v>
      </c>
    </row>
    <row r="33" spans="1:5" ht="38.25" customHeight="1" x14ac:dyDescent="0.3">
      <c r="A33" s="14" t="s">
        <v>10</v>
      </c>
      <c r="B33" s="8" t="s">
        <v>3</v>
      </c>
      <c r="C33" s="9">
        <v>380</v>
      </c>
      <c r="D33" s="9">
        <v>340</v>
      </c>
      <c r="E33" s="9">
        <v>340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2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2018-11-07T03:34:17Z</dcterms:modified>
</cp:coreProperties>
</file>