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 activeTab="2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5"/>
  <c r="E13" s="1"/>
  <c r="E12" s="1"/>
  <c r="D15"/>
  <c r="D13" s="1"/>
  <c r="D12" s="1"/>
  <c r="C15"/>
  <c r="C13"/>
  <c r="C12" s="1"/>
</calcChain>
</file>

<file path=xl/sharedStrings.xml><?xml version="1.0" encoding="utf-8"?>
<sst xmlns="http://schemas.openxmlformats.org/spreadsheetml/2006/main" count="253" uniqueCount="47">
  <si>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</si>
  <si>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</si>
  <si>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</si>
  <si>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</si>
  <si>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</si>
  <si>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</si>
  <si>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</si>
  <si>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</si>
  <si>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</si>
  <si>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</si>
  <si>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</si>
  <si>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</si>
  <si>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</si>
  <si>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</si>
  <si>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</si>
  <si>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</si>
  <si>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</si>
  <si>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</si>
  <si>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</si>
  <si>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</si>
  <si>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</si>
  <si>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</si>
  <si>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</si>
  <si>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</si>
  <si>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</si>
  <si>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</si>
  <si>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</si>
  <si>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</si>
  <si>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</si>
  <si>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</si>
  <si>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</si>
  <si>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</si>
  <si>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</si>
  <si>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</si>
  <si>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</si>
  <si>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</si>
  <si>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</si>
  <si>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</si>
  <si>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</si>
  <si>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</si>
  <si>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</si>
  <si>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</si>
  <si>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</si>
  <si>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</si>
  <si>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по состоянию на "01октября 2018г.</t>
  </si>
  <si>
    <t>по состоянию на "01"октября 2018г.</t>
  </si>
  <si>
    <t>ГККП ДМШ №2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</si>
</sst>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4" sqref="A4:E4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23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0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17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16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23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43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28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39">
      <c r="A23" s="16" t="s">
        <v>33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9" t="s">
        <v>29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38</v>
      </c>
      <c r="B28" s="8" t="s">
        <v>39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B7" sqref="B7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45</v>
      </c>
      <c r="B2" s="17"/>
      <c r="C2" s="17"/>
      <c r="D2" s="17"/>
      <c r="E2" s="17"/>
    </row>
    <row r="3" spans="1:5">
      <c r="A3" s="1"/>
    </row>
    <row r="4" spans="1:5">
      <c r="A4" s="20" t="s">
        <v>46</v>
      </c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42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35</v>
      </c>
      <c r="B11" s="8" t="s">
        <v>11</v>
      </c>
      <c r="C11" s="9">
        <v>250</v>
      </c>
      <c r="D11" s="9">
        <v>280</v>
      </c>
      <c r="E11" s="9">
        <v>280</v>
      </c>
    </row>
    <row r="12" spans="1:5" ht="25.5">
      <c r="A12" s="12" t="s">
        <v>36</v>
      </c>
      <c r="B12" s="8" t="s">
        <v>3</v>
      </c>
      <c r="C12" s="9">
        <f>(C13/C11)</f>
        <v>174.43880000000001</v>
      </c>
      <c r="D12" s="9">
        <f t="shared" ref="D12:E12" si="0">D13/D11</f>
        <v>123.3925</v>
      </c>
      <c r="E12" s="9">
        <f t="shared" si="0"/>
        <v>123.3925</v>
      </c>
    </row>
    <row r="13" spans="1:5" ht="25.5">
      <c r="A13" s="7" t="s">
        <v>12</v>
      </c>
      <c r="B13" s="8" t="s">
        <v>3</v>
      </c>
      <c r="C13" s="9">
        <f>C15+C26+C27+C30</f>
        <v>43609.700000000004</v>
      </c>
      <c r="D13" s="9">
        <f t="shared" ref="D13:E13" si="1">D15+D26+D27+D30</f>
        <v>34549.9</v>
      </c>
      <c r="E13" s="9">
        <f t="shared" si="1"/>
        <v>34549.9</v>
      </c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>
        <f>C17+C20+C23</f>
        <v>35655.700000000004</v>
      </c>
      <c r="D15" s="9">
        <f t="shared" ref="D15:E15" si="2">D17+D20+D23</f>
        <v>26994.9</v>
      </c>
      <c r="E15" s="9">
        <f t="shared" si="2"/>
        <v>26994.9</v>
      </c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>
        <v>8072.4</v>
      </c>
      <c r="D17" s="9">
        <v>6093.4</v>
      </c>
      <c r="E17" s="9">
        <v>6093.4</v>
      </c>
    </row>
    <row r="18" spans="1:5">
      <c r="A18" s="12" t="s">
        <v>5</v>
      </c>
      <c r="B18" s="13" t="s">
        <v>4</v>
      </c>
      <c r="C18" s="9">
        <v>9</v>
      </c>
      <c r="D18" s="9">
        <v>9</v>
      </c>
      <c r="E18" s="9">
        <v>9</v>
      </c>
    </row>
    <row r="19" spans="1:5" ht="21.95" customHeight="1">
      <c r="A19" s="12" t="s">
        <v>38</v>
      </c>
      <c r="B19" s="8" t="s">
        <v>39</v>
      </c>
      <c r="C19" s="9">
        <v>74741</v>
      </c>
      <c r="D19" s="9">
        <v>75227</v>
      </c>
      <c r="E19" s="9">
        <v>75227</v>
      </c>
    </row>
    <row r="20" spans="1:5" ht="40.5">
      <c r="A20" s="16" t="s">
        <v>37</v>
      </c>
      <c r="B20" s="8" t="s">
        <v>3</v>
      </c>
      <c r="C20" s="9">
        <v>23148.5</v>
      </c>
      <c r="D20" s="9">
        <v>17568.400000000001</v>
      </c>
      <c r="E20" s="9">
        <v>17568.400000000001</v>
      </c>
    </row>
    <row r="21" spans="1:5">
      <c r="A21" s="12" t="s">
        <v>5</v>
      </c>
      <c r="B21" s="13" t="s">
        <v>4</v>
      </c>
      <c r="C21" s="9">
        <v>26.5</v>
      </c>
      <c r="D21" s="9">
        <v>26.5</v>
      </c>
      <c r="E21" s="9">
        <v>26.5</v>
      </c>
    </row>
    <row r="22" spans="1:5" ht="21.95" customHeight="1">
      <c r="A22" s="12" t="s">
        <v>38</v>
      </c>
      <c r="B22" s="8" t="s">
        <v>39</v>
      </c>
      <c r="C22" s="9">
        <v>72794</v>
      </c>
      <c r="D22" s="9">
        <v>73662</v>
      </c>
      <c r="E22" s="9">
        <v>73662</v>
      </c>
    </row>
    <row r="23" spans="1:5" ht="25.5">
      <c r="A23" s="9" t="s">
        <v>15</v>
      </c>
      <c r="B23" s="8" t="s">
        <v>3</v>
      </c>
      <c r="C23" s="9">
        <v>4434.8</v>
      </c>
      <c r="D23" s="9">
        <v>3333.1</v>
      </c>
      <c r="E23" s="9">
        <v>3333.1</v>
      </c>
    </row>
    <row r="24" spans="1:5">
      <c r="A24" s="12" t="s">
        <v>5</v>
      </c>
      <c r="B24" s="13" t="s">
        <v>4</v>
      </c>
      <c r="C24" s="9">
        <v>10</v>
      </c>
      <c r="D24" s="9">
        <v>10</v>
      </c>
      <c r="E24" s="9">
        <v>10</v>
      </c>
    </row>
    <row r="25" spans="1:5" ht="21.95" customHeight="1">
      <c r="A25" s="12" t="s">
        <v>38</v>
      </c>
      <c r="B25" s="8" t="s">
        <v>39</v>
      </c>
      <c r="C25" s="9">
        <v>36957</v>
      </c>
      <c r="D25" s="9">
        <v>37033</v>
      </c>
      <c r="E25" s="9">
        <v>37033</v>
      </c>
    </row>
    <row r="26" spans="1:5" ht="25.5">
      <c r="A26" s="7" t="s">
        <v>6</v>
      </c>
      <c r="B26" s="8" t="s">
        <v>3</v>
      </c>
      <c r="C26" s="9">
        <v>3954</v>
      </c>
      <c r="D26" s="9">
        <v>2866</v>
      </c>
      <c r="E26" s="9">
        <v>2866</v>
      </c>
    </row>
    <row r="27" spans="1:5" ht="36.75">
      <c r="A27" s="14" t="s">
        <v>7</v>
      </c>
      <c r="B27" s="8" t="s">
        <v>3</v>
      </c>
      <c r="C27" s="9">
        <v>2700</v>
      </c>
      <c r="D27" s="9">
        <v>1528</v>
      </c>
      <c r="E27" s="9">
        <v>1528</v>
      </c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>
        <v>1300</v>
      </c>
      <c r="D30" s="9">
        <v>3161</v>
      </c>
      <c r="E30" s="9">
        <v>3161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23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41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 customHeight="1">
      <c r="A23" s="16" t="s">
        <v>34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9" t="s">
        <v>29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38</v>
      </c>
      <c r="B28" s="8" t="s">
        <v>39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15" sqref="A15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44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40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2018-11-06T11:42:38Z</dcterms:modified>
</cp:coreProperties>
</file>