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C33" i="2"/>
  <c r="D33" i="2"/>
  <c r="C29" i="2"/>
  <c r="E29" i="2"/>
  <c r="D29" i="2"/>
  <c r="C15" i="2" l="1"/>
  <c r="C13" i="2" s="1"/>
  <c r="E15" i="2"/>
  <c r="E13" i="2" s="1"/>
  <c r="D15" i="2"/>
  <c r="D13" i="2" s="1"/>
</calcChain>
</file>

<file path=xl/sharedStrings.xml><?xml version="1.0" encoding="utf-8"?>
<sst xmlns="http://schemas.openxmlformats.org/spreadsheetml/2006/main" count="256" uniqueCount="48">
  <si>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</si>
  <si>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</si>
  <si>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</si>
  <si>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</si>
  <si>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</si>
  <si>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</si>
  <si>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</si>
  <si>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</si>
  <si>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</si>
  <si>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</si>
  <si>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</si>
  <si>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</si>
  <si>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</si>
  <si>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</si>
  <si>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</si>
  <si>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</si>
  <si>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</si>
  <si>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</si>
  <si>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</si>
  <si>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</si>
  <si>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</si>
  <si>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</si>
  <si>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</si>
  <si>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</si>
  <si>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</si>
  <si>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</si>
  <si>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</si>
  <si>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</si>
  <si>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</si>
  <si>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</si>
  <si>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</si>
  <si>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</si>
  <si>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</si>
  <si>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</si>
  <si>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</si>
  <si>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</si>
  <si>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</si>
  <si>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</si>
  <si>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</si>
  <si>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</si>
  <si>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</si>
  <si>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</si>
  <si>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</si>
  <si>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</si>
  <si>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-</t>
  </si>
  <si>
    <t>по состоянию на "31" октября 2018 г.</t>
  </si>
  <si>
    <t xml:space="preserve">ГУ "Средняя общеобразовательная школа №30 </t>
  </si>
  <si>
    <t xml:space="preserve"> города Павлодара"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</si>
</sst>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2" fontId="2" fillId="0" borderId="2" xfId="0" applyNumberFormat="1" applyFont="1" applyBorder="1"/>
    <xf numFmtId="2" fontId="2" fillId="0" borderId="2" xfId="0" applyNumberFormat="1" applyFont="1" applyBorder="1" applyAlignment="1">
      <alignment horizontal="center"/>
    </xf>
    <xf numFmtId="2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2" fontId="2" fillId="2" borderId="2" xfId="0" applyNumberFormat="1" applyFont="1" applyFill="1" applyBorder="1"/>
    <xf numFmtId="0" fontId="2" fillId="2" borderId="0" xfId="0" applyFont="1" applyFill="1"/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4" sqref="A4:E4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23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3"/>
      <c r="B4" s="23"/>
      <c r="C4" s="23"/>
      <c r="D4" s="23"/>
      <c r="E4" s="23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1" t="s">
        <v>0</v>
      </c>
      <c r="B9" s="22" t="s">
        <v>24</v>
      </c>
      <c r="C9" s="21" t="s">
        <v>20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16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4" workbookViewId="0">
      <selection activeCell="C7" sqref="C7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7.140625" style="2" customWidth="1"/>
    <col min="4" max="4" width="16.85546875" style="2" customWidth="1"/>
    <col min="5" max="5" width="15.85546875" style="2" customWidth="1"/>
    <col min="6" max="7" width="12" style="2" customWidth="1"/>
    <col min="8" max="8" width="19.140625" style="2" customWidth="1"/>
    <col min="9" max="9" width="16.42578125" style="2" customWidth="1"/>
    <col min="10" max="16384" width="9.140625" style="2"/>
  </cols>
  <sheetData>
    <row r="1" spans="1:9" x14ac:dyDescent="0.3">
      <c r="A1" s="20" t="s">
        <v>19</v>
      </c>
      <c r="B1" s="20"/>
      <c r="C1" s="20"/>
      <c r="D1" s="20"/>
      <c r="E1" s="20"/>
    </row>
    <row r="2" spans="1:9" x14ac:dyDescent="0.3">
      <c r="A2" s="20" t="s">
        <v>45</v>
      </c>
      <c r="B2" s="20"/>
      <c r="C2" s="20"/>
      <c r="D2" s="20"/>
      <c r="E2" s="20"/>
    </row>
    <row r="3" spans="1:9" x14ac:dyDescent="0.3">
      <c r="A3" s="1"/>
    </row>
    <row r="4" spans="1:9" x14ac:dyDescent="0.3">
      <c r="A4" s="23" t="s">
        <v>46</v>
      </c>
      <c r="B4" s="23"/>
      <c r="C4" s="23"/>
      <c r="D4" s="23"/>
      <c r="E4" s="23"/>
    </row>
    <row r="5" spans="1:9" ht="15.75" customHeight="1" x14ac:dyDescent="0.3">
      <c r="A5" s="27" t="s">
        <v>47</v>
      </c>
      <c r="B5" s="27"/>
      <c r="C5" s="27"/>
      <c r="D5" s="27"/>
      <c r="E5" s="27"/>
    </row>
    <row r="6" spans="1:9" x14ac:dyDescent="0.3">
      <c r="A6" s="4"/>
    </row>
    <row r="7" spans="1:9" x14ac:dyDescent="0.3">
      <c r="A7" s="15" t="s">
        <v>22</v>
      </c>
    </row>
    <row r="8" spans="1:9" x14ac:dyDescent="0.3">
      <c r="A8" s="1"/>
    </row>
    <row r="9" spans="1:9" x14ac:dyDescent="0.3">
      <c r="A9" s="21" t="s">
        <v>43</v>
      </c>
      <c r="B9" s="22" t="s">
        <v>24</v>
      </c>
      <c r="C9" s="21" t="s">
        <v>20</v>
      </c>
      <c r="D9" s="21"/>
      <c r="E9" s="21"/>
    </row>
    <row r="10" spans="1:9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9" x14ac:dyDescent="0.3">
      <c r="A11" s="7" t="s">
        <v>27</v>
      </c>
      <c r="B11" s="8" t="s">
        <v>11</v>
      </c>
      <c r="C11" s="17">
        <v>502</v>
      </c>
      <c r="D11" s="17">
        <v>507</v>
      </c>
      <c r="E11" s="17">
        <v>507</v>
      </c>
    </row>
    <row r="12" spans="1:9" ht="25.5" x14ac:dyDescent="0.3">
      <c r="A12" s="12" t="s">
        <v>31</v>
      </c>
      <c r="B12" s="8" t="s">
        <v>3</v>
      </c>
      <c r="C12" s="17">
        <v>266.37</v>
      </c>
      <c r="D12" s="17">
        <v>218.08</v>
      </c>
      <c r="E12" s="17">
        <v>218.08</v>
      </c>
    </row>
    <row r="13" spans="1:9" ht="25.5" x14ac:dyDescent="0.3">
      <c r="A13" s="7" t="s">
        <v>12</v>
      </c>
      <c r="B13" s="8" t="s">
        <v>3</v>
      </c>
      <c r="C13" s="17">
        <f>C15+C29+C30+C32+C33</f>
        <v>43921.7</v>
      </c>
      <c r="D13" s="17">
        <f t="shared" ref="D13:E13" si="0">D15+D29+D30+D32+D33</f>
        <v>37202.199999999997</v>
      </c>
      <c r="E13" s="17">
        <f t="shared" si="0"/>
        <v>37202.199999999997</v>
      </c>
    </row>
    <row r="14" spans="1:9" x14ac:dyDescent="0.3">
      <c r="A14" s="10" t="s">
        <v>1</v>
      </c>
      <c r="B14" s="11"/>
      <c r="C14" s="17"/>
      <c r="D14" s="17"/>
      <c r="E14" s="17"/>
    </row>
    <row r="15" spans="1:9" ht="25.5" x14ac:dyDescent="0.3">
      <c r="A15" s="7" t="s">
        <v>13</v>
      </c>
      <c r="B15" s="8" t="s">
        <v>3</v>
      </c>
      <c r="C15" s="17">
        <f>C17+C20+C23+C26</f>
        <v>20687.399999999998</v>
      </c>
      <c r="D15" s="17">
        <f t="shared" ref="D15:E15" si="1">D17+D20+D23+D26</f>
        <v>17239.3</v>
      </c>
      <c r="E15" s="17">
        <f t="shared" si="1"/>
        <v>17239.3</v>
      </c>
      <c r="H15" s="26"/>
      <c r="I15" s="26"/>
    </row>
    <row r="16" spans="1:9" x14ac:dyDescent="0.3">
      <c r="A16" s="10" t="s">
        <v>2</v>
      </c>
      <c r="B16" s="11"/>
      <c r="C16" s="17"/>
      <c r="D16" s="17"/>
      <c r="E16" s="17"/>
    </row>
    <row r="17" spans="1:9" ht="25.5" x14ac:dyDescent="0.3">
      <c r="A17" s="9" t="s">
        <v>14</v>
      </c>
      <c r="B17" s="8" t="s">
        <v>3</v>
      </c>
      <c r="C17" s="25">
        <v>6619.6</v>
      </c>
      <c r="D17" s="25">
        <v>5516.3</v>
      </c>
      <c r="E17" s="25">
        <v>5516.3</v>
      </c>
      <c r="H17" s="19"/>
      <c r="I17" s="19"/>
    </row>
    <row r="18" spans="1:9" x14ac:dyDescent="0.3">
      <c r="A18" s="12" t="s">
        <v>5</v>
      </c>
      <c r="B18" s="13" t="s">
        <v>4</v>
      </c>
      <c r="C18" s="25">
        <v>7</v>
      </c>
      <c r="D18" s="25">
        <v>7</v>
      </c>
      <c r="E18" s="25">
        <v>7</v>
      </c>
      <c r="H18" s="19"/>
      <c r="I18" s="19"/>
    </row>
    <row r="19" spans="1:9" ht="21.95" customHeight="1" x14ac:dyDescent="0.3">
      <c r="A19" s="12" t="s">
        <v>38</v>
      </c>
      <c r="B19" s="8" t="s">
        <v>39</v>
      </c>
      <c r="C19" s="25">
        <v>94566</v>
      </c>
      <c r="D19" s="25">
        <v>94566</v>
      </c>
      <c r="E19" s="25">
        <v>94566</v>
      </c>
      <c r="H19" s="19"/>
      <c r="I19" s="19"/>
    </row>
    <row r="20" spans="1:9" ht="25.5" x14ac:dyDescent="0.3">
      <c r="A20" s="9" t="s">
        <v>28</v>
      </c>
      <c r="B20" s="8" t="s">
        <v>3</v>
      </c>
      <c r="C20" s="25">
        <v>5898.1</v>
      </c>
      <c r="D20" s="25">
        <v>4915</v>
      </c>
      <c r="E20" s="25">
        <v>4915</v>
      </c>
      <c r="H20" s="19"/>
      <c r="I20" s="19"/>
    </row>
    <row r="21" spans="1:9" x14ac:dyDescent="0.3">
      <c r="A21" s="12" t="s">
        <v>5</v>
      </c>
      <c r="B21" s="13" t="s">
        <v>4</v>
      </c>
      <c r="C21" s="25">
        <v>60.4</v>
      </c>
      <c r="D21" s="25">
        <v>60.4</v>
      </c>
      <c r="E21" s="25">
        <v>60.4</v>
      </c>
    </row>
    <row r="22" spans="1:9" ht="21.95" customHeight="1" x14ac:dyDescent="0.3">
      <c r="A22" s="12" t="s">
        <v>38</v>
      </c>
      <c r="B22" s="8" t="s">
        <v>39</v>
      </c>
      <c r="C22" s="25">
        <v>97650.3</v>
      </c>
      <c r="D22" s="25">
        <v>97650.3</v>
      </c>
      <c r="E22" s="25">
        <v>97650.3</v>
      </c>
    </row>
    <row r="23" spans="1:9" ht="39" x14ac:dyDescent="0.3">
      <c r="A23" s="16" t="s">
        <v>33</v>
      </c>
      <c r="B23" s="8" t="s">
        <v>3</v>
      </c>
      <c r="C23" s="17">
        <v>6042.9</v>
      </c>
      <c r="D23" s="17">
        <v>5035.7</v>
      </c>
      <c r="E23" s="17">
        <v>5035.7</v>
      </c>
    </row>
    <row r="24" spans="1:9" x14ac:dyDescent="0.3">
      <c r="A24" s="12" t="s">
        <v>5</v>
      </c>
      <c r="B24" s="13" t="s">
        <v>4</v>
      </c>
      <c r="C24" s="17">
        <v>20.75</v>
      </c>
      <c r="D24" s="17">
        <v>20.75</v>
      </c>
      <c r="E24" s="17">
        <v>20.75</v>
      </c>
    </row>
    <row r="25" spans="1:9" ht="21.95" customHeight="1" x14ac:dyDescent="0.3">
      <c r="A25" s="12" t="s">
        <v>38</v>
      </c>
      <c r="B25" s="8" t="s">
        <v>39</v>
      </c>
      <c r="C25" s="17">
        <v>65460</v>
      </c>
      <c r="D25" s="17">
        <v>65460</v>
      </c>
      <c r="E25" s="17">
        <v>65460</v>
      </c>
    </row>
    <row r="26" spans="1:9" ht="25.5" x14ac:dyDescent="0.3">
      <c r="A26" s="9" t="s">
        <v>29</v>
      </c>
      <c r="B26" s="8" t="s">
        <v>3</v>
      </c>
      <c r="C26" s="17">
        <v>2126.8000000000002</v>
      </c>
      <c r="D26" s="17">
        <v>1772.3</v>
      </c>
      <c r="E26" s="17">
        <v>1772.3</v>
      </c>
    </row>
    <row r="27" spans="1:9" x14ac:dyDescent="0.3">
      <c r="A27" s="12" t="s">
        <v>5</v>
      </c>
      <c r="B27" s="13" t="s">
        <v>4</v>
      </c>
      <c r="C27" s="17">
        <v>23.15</v>
      </c>
      <c r="D27" s="17">
        <v>23.15</v>
      </c>
      <c r="E27" s="17">
        <v>23.15</v>
      </c>
    </row>
    <row r="28" spans="1:9" ht="21.95" customHeight="1" x14ac:dyDescent="0.3">
      <c r="A28" s="12" t="s">
        <v>38</v>
      </c>
      <c r="B28" s="8" t="s">
        <v>39</v>
      </c>
      <c r="C28" s="17">
        <v>38522</v>
      </c>
      <c r="D28" s="17">
        <v>38552</v>
      </c>
      <c r="E28" s="17">
        <v>38552</v>
      </c>
    </row>
    <row r="29" spans="1:9" ht="25.5" x14ac:dyDescent="0.3">
      <c r="A29" s="7" t="s">
        <v>6</v>
      </c>
      <c r="B29" s="8" t="s">
        <v>3</v>
      </c>
      <c r="C29" s="17">
        <f>445+263.6+121.6+4518+2091+1170</f>
        <v>8609.2000000000007</v>
      </c>
      <c r="D29" s="17">
        <f>292+174.6+79.6+3798+1999+970</f>
        <v>7313.2</v>
      </c>
      <c r="E29" s="17">
        <f>292+174.6+79.6+3798+1999+970</f>
        <v>7313.2</v>
      </c>
    </row>
    <row r="30" spans="1:9" ht="36.75" x14ac:dyDescent="0.3">
      <c r="A30" s="14" t="s">
        <v>7</v>
      </c>
      <c r="B30" s="8" t="s">
        <v>3</v>
      </c>
      <c r="C30" s="17">
        <v>9034</v>
      </c>
      <c r="D30" s="17">
        <v>7273.6</v>
      </c>
      <c r="E30" s="17">
        <v>7273.6</v>
      </c>
    </row>
    <row r="31" spans="1:9" ht="25.5" x14ac:dyDescent="0.3">
      <c r="A31" s="14" t="s">
        <v>8</v>
      </c>
      <c r="B31" s="8" t="s">
        <v>3</v>
      </c>
      <c r="C31" s="18" t="s">
        <v>44</v>
      </c>
      <c r="D31" s="18" t="s">
        <v>44</v>
      </c>
      <c r="E31" s="18" t="s">
        <v>44</v>
      </c>
    </row>
    <row r="32" spans="1:9" ht="36.75" x14ac:dyDescent="0.3">
      <c r="A32" s="14" t="s">
        <v>9</v>
      </c>
      <c r="B32" s="8" t="s">
        <v>3</v>
      </c>
      <c r="C32" s="17">
        <v>2486.4</v>
      </c>
      <c r="D32" s="17">
        <v>2486.4</v>
      </c>
      <c r="E32" s="17">
        <v>2486.4</v>
      </c>
    </row>
    <row r="33" spans="1:5" ht="38.25" customHeight="1" x14ac:dyDescent="0.3">
      <c r="A33" s="14" t="s">
        <v>10</v>
      </c>
      <c r="B33" s="8" t="s">
        <v>3</v>
      </c>
      <c r="C33" s="17">
        <f>780+1686.7+349+289</f>
        <v>3104.7</v>
      </c>
      <c r="D33" s="17">
        <f>1487.7+780+349+273</f>
        <v>2889.7</v>
      </c>
      <c r="E33" s="17">
        <f>1487.7+780+349+273</f>
        <v>2889.7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23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3"/>
      <c r="B4" s="23"/>
      <c r="C4" s="23"/>
      <c r="D4" s="23"/>
      <c r="E4" s="23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1" t="s">
        <v>42</v>
      </c>
      <c r="B9" s="22" t="s">
        <v>24</v>
      </c>
      <c r="C9" s="21" t="s">
        <v>20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23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3"/>
      <c r="B4" s="23"/>
      <c r="C4" s="23"/>
      <c r="D4" s="23"/>
      <c r="E4" s="23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1" t="s">
        <v>41</v>
      </c>
      <c r="B9" s="22" t="s">
        <v>24</v>
      </c>
      <c r="C9" s="21" t="s">
        <v>20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23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3"/>
      <c r="B4" s="23"/>
      <c r="C4" s="23"/>
      <c r="D4" s="23"/>
      <c r="E4" s="23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1" t="s">
        <v>40</v>
      </c>
      <c r="B9" s="22" t="s">
        <v>24</v>
      </c>
      <c r="C9" s="21" t="s">
        <v>20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2018-11-07T08:16:05Z</dcterms:modified>
</cp:coreProperties>
</file>