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240" windowWidth="19425" windowHeight="10785"/>
  </bookViews>
  <sheets>
    <sheet name="среднее" sheetId="2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 s="1"/>
  <c r="E18" i="2"/>
  <c r="E21" i="2"/>
  <c r="E24" i="2"/>
  <c r="E27" i="2"/>
  <c r="D12" i="2"/>
  <c r="C12" i="2"/>
  <c r="D11" i="2" l="1"/>
  <c r="D27" i="2"/>
  <c r="D24" i="2"/>
  <c r="D21" i="2"/>
  <c r="D18" i="2"/>
  <c r="G19" i="2" l="1"/>
  <c r="G20" i="2" l="1"/>
  <c r="C21" i="2"/>
  <c r="C24" i="2"/>
  <c r="C27" i="2"/>
  <c r="C18" i="2"/>
  <c r="C11" i="2" l="1"/>
</calcChain>
</file>

<file path=xl/sharedStrings.xml><?xml version="1.0" encoding="utf-8"?>
<sst xmlns="http://schemas.openxmlformats.org/spreadsheetml/2006/main" count="163" uniqueCount="44">
  <si>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</si>
  <si>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</si>
  <si>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</si>
  <si>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</si>
  <si>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</si>
  <si>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</si>
  <si>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</si>
  <si>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</si>
  <si>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</si>
  <si>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</si>
  <si>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</si>
  <si>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</si>
  <si>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</si>
  <si>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</si>
  <si>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</si>
  <si>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</si>
  <si>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</si>
  <si>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</si>
  <si>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</si>
  <si>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</si>
  <si>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</si>
  <si>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</si>
  <si>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</si>
  <si>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</si>
  <si>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</si>
  <si>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</si>
  <si>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</si>
  <si>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</si>
  <si>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</si>
  <si>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</si>
  <si>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</si>
  <si>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</si>
  <si>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</si>
  <si>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</si>
  <si>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</si>
  <si>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</si>
  <si>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</si>
  <si>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 №6 города Павлодара"</t>
  </si>
  <si>
    <t>И.о директора ______________Айткужинова А.Б.</t>
  </si>
  <si>
    <t>Гл.бухгалтер_______________Карназина В.А.</t>
  </si>
  <si>
    <t>по состоянию на "1" июля 2019г.</t>
  </si>
  <si>
    <r>
      <t xml:space="preserve">6. Затраты фонда всеобщего обязательного средн          </t>
    </r>
    <r>
      <rPr>
        <sz val="12"/>
        <color theme="1"/>
        <rFont val="Arial Narrow"/>
        <family val="2"/>
        <charset val="204"/>
      </rPr>
      <t>(питание учащихся)</t>
    </r>
  </si>
  <si>
    <r>
      <t xml:space="preserve">8.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</si>
  <si>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r>
      <t xml:space="preserve">7. Затраты фонда всеобщего обязательного средн          </t>
    </r>
    <r>
      <rPr>
        <sz val="12"/>
        <color theme="1"/>
        <rFont val="Arial Narrow"/>
        <family val="2"/>
        <charset val="204"/>
      </rPr>
      <t>пришкольный лагерь)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</si>
</sst>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2" xfId="0" applyNumberFormat="1" applyFont="1" applyBorder="1"/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0" workbookViewId="0">
      <selection activeCell="J9" sqref="J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16</v>
      </c>
      <c r="B1" s="22"/>
      <c r="C1" s="22"/>
      <c r="D1" s="22"/>
      <c r="E1" s="22"/>
    </row>
    <row r="2" spans="1:5" x14ac:dyDescent="0.3">
      <c r="A2" s="22" t="s">
        <v>40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3" t="s">
        <v>37</v>
      </c>
      <c r="B4" s="23"/>
      <c r="C4" s="23"/>
      <c r="D4" s="23"/>
      <c r="E4" s="23"/>
    </row>
    <row r="5" spans="1:5" ht="15.75" customHeight="1" x14ac:dyDescent="0.3">
      <c r="A5" s="24" t="s">
        <v>18</v>
      </c>
      <c r="B5" s="24"/>
      <c r="C5" s="24"/>
      <c r="D5" s="24"/>
      <c r="E5" s="24"/>
    </row>
    <row r="6" spans="1:5" x14ac:dyDescent="0.3">
      <c r="A6" s="15" t="s">
        <v>19</v>
      </c>
    </row>
    <row r="7" spans="1:5" x14ac:dyDescent="0.3">
      <c r="A7" s="1"/>
    </row>
    <row r="8" spans="1:5" x14ac:dyDescent="0.3">
      <c r="A8" s="20" t="s">
        <v>35</v>
      </c>
      <c r="B8" s="21" t="s">
        <v>21</v>
      </c>
      <c r="C8" s="20" t="s">
        <v>36</v>
      </c>
      <c r="D8" s="20"/>
      <c r="E8" s="20"/>
    </row>
    <row r="9" spans="1:5" ht="40.5" x14ac:dyDescent="0.3">
      <c r="A9" s="20"/>
      <c r="B9" s="21"/>
      <c r="C9" s="5" t="s">
        <v>22</v>
      </c>
      <c r="D9" s="5" t="s">
        <v>23</v>
      </c>
      <c r="E9" s="6" t="s">
        <v>15</v>
      </c>
    </row>
    <row r="10" spans="1:5" x14ac:dyDescent="0.3">
      <c r="A10" s="7" t="s">
        <v>24</v>
      </c>
      <c r="B10" s="8" t="s">
        <v>10</v>
      </c>
      <c r="C10" s="9">
        <v>554</v>
      </c>
      <c r="D10" s="9">
        <v>554</v>
      </c>
      <c r="E10" s="9">
        <v>554</v>
      </c>
    </row>
    <row r="11" spans="1:5" ht="25.5" x14ac:dyDescent="0.3">
      <c r="A11" s="12" t="s">
        <v>27</v>
      </c>
      <c r="B11" s="8" t="s">
        <v>2</v>
      </c>
      <c r="C11" s="19">
        <f>C12/C10</f>
        <v>317.58808664259925</v>
      </c>
      <c r="D11" s="19">
        <f t="shared" ref="D11:E11" si="0">D12/D10</f>
        <v>177.88574007220217</v>
      </c>
      <c r="E11" s="19">
        <f t="shared" ref="E11" si="1">E12/E10</f>
        <v>177.88574007220217</v>
      </c>
    </row>
    <row r="12" spans="1:5" ht="25.5" x14ac:dyDescent="0.3">
      <c r="A12" s="7" t="s">
        <v>11</v>
      </c>
      <c r="B12" s="8" t="s">
        <v>2</v>
      </c>
      <c r="C12" s="18">
        <f>C14+C28+C29+C30+C31+C34+C32</f>
        <v>175943.8</v>
      </c>
      <c r="D12" s="18">
        <f t="shared" ref="D12:E12" si="2">D14+D28+D29+D30+D31+D34+D32</f>
        <v>98548.7</v>
      </c>
      <c r="E12" s="18">
        <f t="shared" ref="E12" si="3">E14+E28+E29+E30+E31+E34+E32</f>
        <v>98548.7</v>
      </c>
    </row>
    <row r="13" spans="1:5" ht="14.25" customHeight="1" x14ac:dyDescent="0.3">
      <c r="A13" s="10" t="s">
        <v>0</v>
      </c>
      <c r="B13" s="11"/>
      <c r="C13" s="9"/>
      <c r="D13" s="9"/>
      <c r="E13" s="9"/>
    </row>
    <row r="14" spans="1:5" ht="25.5" x14ac:dyDescent="0.3">
      <c r="A14" s="7" t="s">
        <v>12</v>
      </c>
      <c r="B14" s="8" t="s">
        <v>2</v>
      </c>
      <c r="C14" s="9">
        <v>126523</v>
      </c>
      <c r="D14" s="9">
        <v>82354</v>
      </c>
      <c r="E14" s="9">
        <v>82354</v>
      </c>
    </row>
    <row r="15" spans="1:5" ht="16.5" customHeight="1" x14ac:dyDescent="0.3">
      <c r="A15" s="10" t="s">
        <v>1</v>
      </c>
      <c r="B15" s="11"/>
      <c r="C15" s="9"/>
      <c r="D15" s="9"/>
      <c r="E15" s="9"/>
    </row>
    <row r="16" spans="1:5" ht="25.5" x14ac:dyDescent="0.3">
      <c r="A16" s="9" t="s">
        <v>13</v>
      </c>
      <c r="B16" s="8" t="s">
        <v>2</v>
      </c>
      <c r="C16" s="9">
        <v>737.1</v>
      </c>
      <c r="D16" s="9">
        <v>737.1</v>
      </c>
      <c r="E16" s="9">
        <v>737.1</v>
      </c>
    </row>
    <row r="17" spans="1:8" x14ac:dyDescent="0.3">
      <c r="A17" s="12" t="s">
        <v>4</v>
      </c>
      <c r="B17" s="13" t="s">
        <v>3</v>
      </c>
      <c r="C17" s="9">
        <v>7.5</v>
      </c>
      <c r="D17" s="9">
        <v>7.5</v>
      </c>
      <c r="E17" s="9">
        <v>7.5</v>
      </c>
    </row>
    <row r="18" spans="1:8" ht="21.95" customHeight="1" x14ac:dyDescent="0.3">
      <c r="A18" s="12" t="s">
        <v>31</v>
      </c>
      <c r="B18" s="8" t="s">
        <v>32</v>
      </c>
      <c r="C18" s="18">
        <f>C16/C17</f>
        <v>98.28</v>
      </c>
      <c r="D18" s="18">
        <f t="shared" ref="D18:E18" si="4">D16/D17</f>
        <v>98.28</v>
      </c>
      <c r="E18" s="18">
        <f t="shared" ref="E18" si="5">E16/E17</f>
        <v>98.28</v>
      </c>
    </row>
    <row r="19" spans="1:8" ht="25.5" x14ac:dyDescent="0.3">
      <c r="A19" s="9" t="s">
        <v>25</v>
      </c>
      <c r="B19" s="8" t="s">
        <v>2</v>
      </c>
      <c r="C19" s="9">
        <v>7131.72</v>
      </c>
      <c r="D19" s="9">
        <v>7131.72</v>
      </c>
      <c r="E19" s="9">
        <v>7131.72</v>
      </c>
      <c r="G19" s="2">
        <f>C17+C20+C23+C26</f>
        <v>124.8</v>
      </c>
      <c r="H19" s="17"/>
    </row>
    <row r="20" spans="1:8" x14ac:dyDescent="0.3">
      <c r="A20" s="12" t="s">
        <v>4</v>
      </c>
      <c r="B20" s="13" t="s">
        <v>3</v>
      </c>
      <c r="C20" s="9">
        <v>62.22</v>
      </c>
      <c r="D20" s="9">
        <v>62.22</v>
      </c>
      <c r="E20" s="9">
        <v>62.22</v>
      </c>
      <c r="G20" s="2">
        <f>C16+C19+C22+C25</f>
        <v>11153.220000000001</v>
      </c>
    </row>
    <row r="21" spans="1:8" ht="21.95" customHeight="1" x14ac:dyDescent="0.3">
      <c r="A21" s="12" t="s">
        <v>31</v>
      </c>
      <c r="B21" s="8" t="s">
        <v>32</v>
      </c>
      <c r="C21" s="18">
        <f>C19/C20</f>
        <v>114.62102217936355</v>
      </c>
      <c r="D21" s="18">
        <f t="shared" ref="D21:E21" si="6">D19/D20</f>
        <v>114.62102217936355</v>
      </c>
      <c r="E21" s="18">
        <f t="shared" ref="E21" si="7">E19/E20</f>
        <v>114.62102217936355</v>
      </c>
    </row>
    <row r="22" spans="1:8" ht="39" x14ac:dyDescent="0.3">
      <c r="A22" s="16" t="s">
        <v>29</v>
      </c>
      <c r="B22" s="8" t="s">
        <v>2</v>
      </c>
      <c r="C22" s="9">
        <v>2190.1999999999998</v>
      </c>
      <c r="D22" s="9">
        <v>2190.1999999999998</v>
      </c>
      <c r="E22" s="9">
        <v>2190.1999999999998</v>
      </c>
    </row>
    <row r="23" spans="1:8" x14ac:dyDescent="0.3">
      <c r="A23" s="12" t="s">
        <v>4</v>
      </c>
      <c r="B23" s="13" t="s">
        <v>3</v>
      </c>
      <c r="C23" s="9">
        <v>33.33</v>
      </c>
      <c r="D23" s="9">
        <v>33.33</v>
      </c>
      <c r="E23" s="9">
        <v>33.33</v>
      </c>
    </row>
    <row r="24" spans="1:8" ht="21.95" customHeight="1" x14ac:dyDescent="0.3">
      <c r="A24" s="12" t="s">
        <v>31</v>
      </c>
      <c r="B24" s="8" t="s">
        <v>32</v>
      </c>
      <c r="C24" s="18">
        <f>C22/C23</f>
        <v>65.712571257125717</v>
      </c>
      <c r="D24" s="18">
        <f t="shared" ref="D24:E24" si="8">D22/D23</f>
        <v>65.712571257125717</v>
      </c>
      <c r="E24" s="18">
        <f t="shared" ref="E24" si="9">E22/E23</f>
        <v>65.712571257125717</v>
      </c>
    </row>
    <row r="25" spans="1:8" ht="25.5" x14ac:dyDescent="0.3">
      <c r="A25" s="9" t="s">
        <v>26</v>
      </c>
      <c r="B25" s="8" t="s">
        <v>2</v>
      </c>
      <c r="C25" s="9">
        <v>1094.2</v>
      </c>
      <c r="D25" s="9">
        <v>1094.2</v>
      </c>
      <c r="E25" s="9">
        <v>1094.2</v>
      </c>
    </row>
    <row r="26" spans="1:8" x14ac:dyDescent="0.3">
      <c r="A26" s="12" t="s">
        <v>4</v>
      </c>
      <c r="B26" s="13" t="s">
        <v>3</v>
      </c>
      <c r="C26" s="9">
        <v>21.75</v>
      </c>
      <c r="D26" s="9">
        <v>21.75</v>
      </c>
      <c r="E26" s="9">
        <v>21.75</v>
      </c>
    </row>
    <row r="27" spans="1:8" ht="21.95" customHeight="1" x14ac:dyDescent="0.3">
      <c r="A27" s="12" t="s">
        <v>31</v>
      </c>
      <c r="B27" s="8" t="s">
        <v>32</v>
      </c>
      <c r="C27" s="18">
        <f>C25/C26</f>
        <v>50.308045977011496</v>
      </c>
      <c r="D27" s="18">
        <f t="shared" ref="D27:E27" si="10">D25/D26</f>
        <v>50.308045977011496</v>
      </c>
      <c r="E27" s="18">
        <f t="shared" ref="E27" si="11">E25/E26</f>
        <v>50.308045977011496</v>
      </c>
    </row>
    <row r="28" spans="1:8" ht="25.5" x14ac:dyDescent="0.3">
      <c r="A28" s="7" t="s">
        <v>5</v>
      </c>
      <c r="B28" s="8" t="s">
        <v>2</v>
      </c>
      <c r="C28" s="9">
        <v>12717</v>
      </c>
      <c r="D28" s="9">
        <v>7549</v>
      </c>
      <c r="E28" s="9">
        <v>7549</v>
      </c>
    </row>
    <row r="29" spans="1:8" ht="36.75" x14ac:dyDescent="0.3">
      <c r="A29" s="14" t="s">
        <v>6</v>
      </c>
      <c r="B29" s="8" t="s">
        <v>2</v>
      </c>
      <c r="C29" s="9">
        <v>7442</v>
      </c>
      <c r="D29" s="9">
        <v>4810</v>
      </c>
      <c r="E29" s="9">
        <v>4810</v>
      </c>
    </row>
    <row r="30" spans="1:8" ht="25.5" x14ac:dyDescent="0.3">
      <c r="A30" s="14" t="s">
        <v>7</v>
      </c>
      <c r="B30" s="8" t="s">
        <v>2</v>
      </c>
      <c r="C30" s="9">
        <v>73</v>
      </c>
      <c r="D30" s="9">
        <v>243</v>
      </c>
      <c r="E30" s="9">
        <v>243</v>
      </c>
    </row>
    <row r="31" spans="1:8" ht="36.75" x14ac:dyDescent="0.3">
      <c r="A31" s="14" t="s">
        <v>8</v>
      </c>
      <c r="B31" s="8" t="s">
        <v>2</v>
      </c>
      <c r="C31" s="9">
        <v>0</v>
      </c>
      <c r="D31" s="9">
        <v>0</v>
      </c>
      <c r="E31" s="9">
        <v>0</v>
      </c>
    </row>
    <row r="32" spans="1:8" ht="36" customHeight="1" x14ac:dyDescent="0.3">
      <c r="A32" s="14" t="s">
        <v>41</v>
      </c>
      <c r="B32" s="8" t="s">
        <v>2</v>
      </c>
      <c r="C32" s="9">
        <v>3015</v>
      </c>
      <c r="D32" s="9">
        <v>981</v>
      </c>
      <c r="E32" s="9">
        <v>981</v>
      </c>
    </row>
    <row r="33" spans="1:5" ht="36" customHeight="1" x14ac:dyDescent="0.3">
      <c r="A33" s="14" t="s">
        <v>43</v>
      </c>
      <c r="B33" s="8" t="s">
        <v>2</v>
      </c>
      <c r="C33" s="9">
        <v>0</v>
      </c>
      <c r="D33" s="9">
        <v>0</v>
      </c>
      <c r="E33" s="9">
        <v>0</v>
      </c>
    </row>
    <row r="34" spans="1:5" ht="38.25" customHeight="1" x14ac:dyDescent="0.3">
      <c r="A34" s="14" t="s">
        <v>42</v>
      </c>
      <c r="B34" s="8" t="s">
        <v>2</v>
      </c>
      <c r="C34" s="9">
        <v>26173.8</v>
      </c>
      <c r="D34" s="9">
        <v>2611.6999999999998</v>
      </c>
      <c r="E34" s="9">
        <v>2611.6999999999998</v>
      </c>
    </row>
    <row r="37" spans="1:5" x14ac:dyDescent="0.3">
      <c r="A37" s="2" t="s">
        <v>38</v>
      </c>
    </row>
    <row r="39" spans="1:5" x14ac:dyDescent="0.3">
      <c r="A39" s="2" t="s">
        <v>39</v>
      </c>
    </row>
  </sheetData>
  <mergeCells count="7">
    <mergeCell ref="A8:A9"/>
    <mergeCell ref="B8:B9"/>
    <mergeCell ref="C8:E8"/>
    <mergeCell ref="A1:E1"/>
    <mergeCell ref="A2:E2"/>
    <mergeCell ref="A4:E4"/>
    <mergeCell ref="A5:E5"/>
  </mergeCells>
  <pageMargins left="0.51181102362204722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16</v>
      </c>
      <c r="B1" s="22"/>
      <c r="C1" s="22"/>
      <c r="D1" s="22"/>
      <c r="E1" s="22"/>
    </row>
    <row r="2" spans="1:5" x14ac:dyDescent="0.3">
      <c r="A2" s="22" t="s">
        <v>20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18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34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16</v>
      </c>
      <c r="B1" s="22"/>
      <c r="C1" s="22"/>
      <c r="D1" s="22"/>
      <c r="E1" s="22"/>
    </row>
    <row r="2" spans="1:5" x14ac:dyDescent="0.3">
      <c r="A2" s="22" t="s">
        <v>20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18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33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2019-07-03T04:59:37Z</dcterms:modified>
</cp:coreProperties>
</file>