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3"/>
  </bookViews>
  <sheets>
    <sheet name="За 1 квартал 2019" sheetId="1" r:id="rId1"/>
    <sheet name="на 1 мая 2019" sheetId="6" r:id="rId2"/>
    <sheet name="За 2 квартал 2019" sheetId="7" r:id="rId3"/>
    <sheet name="За 3 квартал 2019" sheetId="8" r:id="rId4"/>
    <sheet name="ТиПО" sheetId="3" state="hidden" r:id="rId5"/>
    <sheet name="вузы" sheetId="4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D13" i="6"/>
  <c r="E15" i="6"/>
  <c r="D15" i="6"/>
</calcChain>
</file>

<file path=xl/sharedStrings.xml><?xml version="1.0" encoding="utf-8"?>
<sst xmlns="http://schemas.openxmlformats.org/spreadsheetml/2006/main" count="294" uniqueCount="42">
  <si>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</si>
  <si>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</si>
  <si>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</si>
  <si>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</si>
  <si>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</si>
  <si>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</si>
  <si>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</si>
  <si>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</si>
  <si>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</si>
  <si>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</si>
  <si>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</si>
  <si>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</si>
  <si>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</si>
  <si>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</si>
  <si>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</si>
  <si>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</si>
  <si>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</si>
  <si>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</si>
  <si>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</si>
  <si>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</si>
  <si>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</si>
  <si>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</si>
  <si>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</si>
  <si>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</si>
  <si>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</si>
  <si>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</si>
  <si>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</si>
  <si>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</si>
  <si>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</si>
  <si>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</si>
  <si>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</si>
  <si>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</si>
  <si>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</si>
  <si>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</si>
  <si>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</si>
  <si>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</si>
  <si>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</si>
  <si>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</si>
  <si>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за "1" апрель 2019г.</t>
  </si>
  <si>
    <t>по состоянию за "1" квартал 2019г.</t>
  </si>
  <si>
    <t>по состоянию на "1" июля 2019г.</t>
  </si>
  <si>
    <t>по состоянию на "1" октября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</si>
</sst>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/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D13" sqref="D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39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0</v>
      </c>
      <c r="B9" s="28" t="s">
        <v>24</v>
      </c>
      <c r="C9" s="27" t="s">
        <v>37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9">
        <v>8519</v>
      </c>
      <c r="E13" s="9">
        <v>8519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v>8519</v>
      </c>
      <c r="E15" s="19">
        <v>8519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1151</v>
      </c>
      <c r="E17" s="19">
        <v>1151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97</v>
      </c>
      <c r="E19" s="19">
        <v>83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2763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84</v>
      </c>
      <c r="E22" s="9">
        <v>70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4605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68</v>
      </c>
      <c r="E25" s="9">
        <v>57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1340</v>
      </c>
      <c r="E26" s="9">
        <v>1340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1530</v>
      </c>
      <c r="E27" s="9">
        <v>1530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250</v>
      </c>
      <c r="E30" s="9">
        <v>250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0" sqref="E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38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0</v>
      </c>
      <c r="B9" s="28" t="s">
        <v>24</v>
      </c>
      <c r="C9" s="27" t="s">
        <v>37</v>
      </c>
      <c r="D9" s="27"/>
      <c r="E9" s="27"/>
    </row>
    <row r="10" spans="1:5" ht="40.5" x14ac:dyDescent="0.3">
      <c r="A10" s="27"/>
      <c r="B10" s="28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19">
        <f>D15</f>
        <v>7855</v>
      </c>
      <c r="E13" s="19">
        <f>E15</f>
        <v>6257.98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f>D17+D20+D23</f>
        <v>7855</v>
      </c>
      <c r="E15" s="19">
        <f>E17+E20+E23</f>
        <v>6257.98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487</v>
      </c>
      <c r="E17" s="19">
        <v>417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105</v>
      </c>
      <c r="E19" s="19">
        <v>86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4141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83</v>
      </c>
      <c r="E22" s="9">
        <v>71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1699.98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64</v>
      </c>
      <c r="E25" s="9">
        <v>53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448</v>
      </c>
      <c r="E26" s="9">
        <v>448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388</v>
      </c>
      <c r="E27" s="9">
        <v>388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219</v>
      </c>
      <c r="E30" s="9">
        <v>121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26" sqref="D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40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0</v>
      </c>
      <c r="B9" s="28" t="s">
        <v>24</v>
      </c>
      <c r="C9" s="27" t="s">
        <v>37</v>
      </c>
      <c r="D9" s="27"/>
      <c r="E9" s="27"/>
    </row>
    <row r="10" spans="1:5" ht="40.5" x14ac:dyDescent="0.3">
      <c r="A10" s="27"/>
      <c r="B10" s="28"/>
      <c r="C10" s="21" t="s">
        <v>25</v>
      </c>
      <c r="D10" s="21" t="s">
        <v>26</v>
      </c>
      <c r="E10" s="20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28900</v>
      </c>
      <c r="D13" s="9">
        <v>9552</v>
      </c>
      <c r="E13" s="9">
        <v>9552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28900</v>
      </c>
      <c r="D15" s="19">
        <v>9552</v>
      </c>
      <c r="E15" s="19">
        <v>9552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2343</v>
      </c>
      <c r="D17" s="19">
        <v>774</v>
      </c>
      <c r="E17" s="19">
        <v>774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260</v>
      </c>
      <c r="D19" s="19">
        <v>258</v>
      </c>
      <c r="E19" s="19">
        <v>258</v>
      </c>
    </row>
    <row r="20" spans="1:5" ht="25.5" x14ac:dyDescent="0.3">
      <c r="A20" s="9" t="s">
        <v>16</v>
      </c>
      <c r="B20" s="8" t="s">
        <v>3</v>
      </c>
      <c r="C20" s="19">
        <v>10935</v>
      </c>
      <c r="D20" s="19">
        <v>3614</v>
      </c>
      <c r="E20" s="19">
        <v>3614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781</v>
      </c>
      <c r="D22" s="9">
        <v>258</v>
      </c>
      <c r="E22" s="9">
        <v>258</v>
      </c>
    </row>
    <row r="23" spans="1:5" ht="25.5" x14ac:dyDescent="0.3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55</v>
      </c>
      <c r="E25" s="9">
        <v>55</v>
      </c>
    </row>
    <row r="26" spans="1:5" ht="25.5" x14ac:dyDescent="0.3">
      <c r="A26" s="7" t="s">
        <v>6</v>
      </c>
      <c r="B26" s="8" t="s">
        <v>3</v>
      </c>
      <c r="C26" s="9">
        <v>850</v>
      </c>
      <c r="D26" s="24">
        <v>1449.9</v>
      </c>
      <c r="E26" s="24">
        <v>1449.9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25">
        <v>920.4</v>
      </c>
      <c r="E27" s="25">
        <v>920.4</v>
      </c>
    </row>
    <row r="28" spans="1:5" ht="25.5" x14ac:dyDescent="0.3">
      <c r="A28" s="14" t="s">
        <v>8</v>
      </c>
      <c r="B28" s="8" t="s">
        <v>3</v>
      </c>
      <c r="C28" s="9">
        <v>62</v>
      </c>
      <c r="D28" s="25">
        <v>62</v>
      </c>
      <c r="E28" s="25">
        <v>62</v>
      </c>
    </row>
    <row r="29" spans="1:5" ht="36.75" x14ac:dyDescent="0.3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D30" sqref="D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41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0</v>
      </c>
      <c r="B9" s="28" t="s">
        <v>24</v>
      </c>
      <c r="C9" s="27" t="s">
        <v>37</v>
      </c>
      <c r="D9" s="27"/>
      <c r="E9" s="27"/>
    </row>
    <row r="10" spans="1:5" ht="40.5" x14ac:dyDescent="0.3">
      <c r="A10" s="27"/>
      <c r="B10" s="28"/>
      <c r="C10" s="23" t="s">
        <v>25</v>
      </c>
      <c r="D10" s="23" t="s">
        <v>26</v>
      </c>
      <c r="E10" s="22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19">
        <v>38581</v>
      </c>
      <c r="D13" s="19">
        <v>9681</v>
      </c>
      <c r="E13" s="19">
        <v>9681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38581</v>
      </c>
      <c r="D15" s="19">
        <v>9681</v>
      </c>
      <c r="E15" s="19">
        <v>9681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3128</v>
      </c>
      <c r="D17" s="19">
        <v>785</v>
      </c>
      <c r="E17" s="19">
        <v>785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522</v>
      </c>
      <c r="D19" s="19">
        <v>262</v>
      </c>
      <c r="E19" s="19">
        <v>262</v>
      </c>
    </row>
    <row r="20" spans="1:5" ht="25.5" x14ac:dyDescent="0.3">
      <c r="A20" s="9" t="s">
        <v>16</v>
      </c>
      <c r="B20" s="8" t="s">
        <v>3</v>
      </c>
      <c r="C20" s="19">
        <v>16168</v>
      </c>
      <c r="D20" s="19">
        <v>5233</v>
      </c>
      <c r="E20" s="19">
        <v>5233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906</v>
      </c>
      <c r="D22" s="9">
        <v>125</v>
      </c>
      <c r="E22" s="9">
        <v>125</v>
      </c>
    </row>
    <row r="23" spans="1:5" ht="25.5" x14ac:dyDescent="0.3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423</v>
      </c>
      <c r="D25" s="9">
        <v>86</v>
      </c>
      <c r="E25" s="9">
        <v>86</v>
      </c>
    </row>
    <row r="26" spans="1:5" ht="25.5" x14ac:dyDescent="0.3">
      <c r="A26" s="7" t="s">
        <v>6</v>
      </c>
      <c r="B26" s="8" t="s">
        <v>3</v>
      </c>
      <c r="C26" s="24">
        <v>2010</v>
      </c>
      <c r="D26" s="24">
        <v>1160</v>
      </c>
      <c r="E26" s="24">
        <v>1160</v>
      </c>
    </row>
    <row r="27" spans="1:5" ht="36.75" x14ac:dyDescent="0.3">
      <c r="A27" s="14" t="s">
        <v>7</v>
      </c>
      <c r="B27" s="8" t="s">
        <v>3</v>
      </c>
      <c r="C27" s="25">
        <v>5264</v>
      </c>
      <c r="D27" s="25">
        <v>685</v>
      </c>
      <c r="E27" s="25">
        <v>685</v>
      </c>
    </row>
    <row r="28" spans="1:5" ht="25.5" x14ac:dyDescent="0.3">
      <c r="A28" s="14" t="s">
        <v>8</v>
      </c>
      <c r="B28" s="8" t="s">
        <v>3</v>
      </c>
      <c r="C28" s="9"/>
      <c r="D28" s="25"/>
      <c r="E28" s="25"/>
    </row>
    <row r="29" spans="1:5" ht="36.75" x14ac:dyDescent="0.3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23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36</v>
      </c>
      <c r="B9" s="28" t="s">
        <v>24</v>
      </c>
      <c r="C9" s="27" t="s">
        <v>20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23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35</v>
      </c>
      <c r="B9" s="28" t="s">
        <v>24</v>
      </c>
      <c r="C9" s="27" t="s">
        <v>20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За 1 квартал 2019</vt:lpstr>
      <vt:lpstr>на 1 мая 2019</vt:lpstr>
      <vt:lpstr>За 2 квартал 2019</vt:lpstr>
      <vt:lpstr>За 3 квартал 2019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2019-10-18T06:07:41Z</dcterms:modified>
</cp:coreProperties>
</file>