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120" windowWidth="19425" windowHeight="10905"/>
  </bookViews>
  <sheets>
    <sheet name="дошкольное" sheetId="1" r:id="rId1"/>
    <sheet name="ТиПО" sheetId="3" state="hidden" r:id="rId2"/>
    <sheet name="вузы" sheetId="4" state="hidden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D20" i="1" l="1"/>
  <c r="E15" i="1"/>
  <c r="E13" i="1" s="1"/>
  <c r="D15" i="1"/>
  <c r="D13" i="1" s="1"/>
  <c r="C13" i="1" l="1"/>
</calcChain>
</file>

<file path=xl/sharedStrings.xml><?xml version="1.0" encoding="utf-8"?>
<sst xmlns="http://schemas.openxmlformats.org/spreadsheetml/2006/main" count="153" uniqueCount="42">
  <si>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</si>
  <si>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</si>
  <si>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</si>
  <si>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</si>
  <si>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</si>
  <si>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</si>
  <si>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</si>
  <si>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</si>
  <si>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</si>
  <si>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</si>
  <si>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</si>
  <si>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</si>
  <si>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</si>
  <si>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</si>
  <si>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</si>
  <si>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</si>
  <si>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</si>
  <si>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</si>
  <si>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</si>
  <si>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</si>
  <si>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</si>
  <si>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</si>
  <si>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</si>
  <si>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</si>
  <si>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</si>
  <si>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</si>
  <si>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</si>
  <si>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</si>
  <si>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</si>
  <si>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</si>
  <si>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</si>
  <si>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</si>
  <si>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</si>
  <si>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</si>
  <si>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</si>
  <si>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</si>
  <si>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</si>
  <si>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2019 год</t>
  </si>
  <si>
    <t>ГККП Ясли сад № 27 г.Павлодара</t>
  </si>
  <si>
    <t>Руководитель                                            Басевская А.П.</t>
  </si>
  <si>
    <t>Бухгалтер                                                    Кожахметова С.Ж.</t>
  </si>
  <si>
    <t>по состоянию на "1" октября 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</si>
</sst>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workbookViewId="0">
      <selection activeCell="F12" sqref="F12:K13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41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 t="s">
        <v>38</v>
      </c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0</v>
      </c>
      <c r="B9" s="21" t="s">
        <v>24</v>
      </c>
      <c r="C9" s="20" t="s">
        <v>37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17">
        <v>222</v>
      </c>
      <c r="D11" s="17">
        <v>222</v>
      </c>
      <c r="E11" s="9">
        <v>222</v>
      </c>
    </row>
    <row r="12" spans="1:5" ht="25.5" x14ac:dyDescent="0.3">
      <c r="A12" s="12" t="s">
        <v>29</v>
      </c>
      <c r="B12" s="8" t="s">
        <v>3</v>
      </c>
      <c r="C12" s="9">
        <v>21908</v>
      </c>
      <c r="D12" s="9">
        <v>26117</v>
      </c>
      <c r="E12" s="9">
        <v>26117</v>
      </c>
    </row>
    <row r="13" spans="1:5" ht="25.5" x14ac:dyDescent="0.3">
      <c r="A13" s="7" t="s">
        <v>12</v>
      </c>
      <c r="B13" s="8" t="s">
        <v>3</v>
      </c>
      <c r="C13" s="9">
        <f>C15+C26+C27+C30</f>
        <v>60878</v>
      </c>
      <c r="D13" s="9">
        <f>D15+D26+D27+D30</f>
        <v>21842</v>
      </c>
      <c r="E13" s="9">
        <f>E15+E26+E27+E30</f>
        <v>18960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18">
        <v>49715</v>
      </c>
      <c r="D15" s="18">
        <f>D17+D20+D23</f>
        <v>16572.7</v>
      </c>
      <c r="E15" s="18">
        <f>E17+E20+E23</f>
        <v>14067.2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18">
        <v>1254</v>
      </c>
      <c r="D17" s="18">
        <v>313.5</v>
      </c>
      <c r="E17" s="18">
        <v>313.5</v>
      </c>
    </row>
    <row r="18" spans="1:5" x14ac:dyDescent="0.3">
      <c r="A18" s="12" t="s">
        <v>5</v>
      </c>
      <c r="B18" s="13" t="s">
        <v>4</v>
      </c>
      <c r="C18" s="18">
        <v>1</v>
      </c>
      <c r="D18" s="18">
        <v>1</v>
      </c>
      <c r="E18" s="18">
        <v>1</v>
      </c>
    </row>
    <row r="19" spans="1:5" ht="21.95" customHeight="1" x14ac:dyDescent="0.3">
      <c r="A19" s="12" t="s">
        <v>33</v>
      </c>
      <c r="B19" s="8" t="s">
        <v>34</v>
      </c>
      <c r="C19" s="18">
        <v>104536</v>
      </c>
      <c r="D19" s="18">
        <v>104536</v>
      </c>
      <c r="E19" s="18">
        <v>104536</v>
      </c>
    </row>
    <row r="20" spans="1:5" ht="25.5" x14ac:dyDescent="0.3">
      <c r="A20" s="9" t="s">
        <v>16</v>
      </c>
      <c r="B20" s="8" t="s">
        <v>3</v>
      </c>
      <c r="C20" s="18">
        <v>26646</v>
      </c>
      <c r="D20" s="18">
        <f>8884.2+950</f>
        <v>9834.2000000000007</v>
      </c>
      <c r="E20" s="18">
        <v>8884.2000000000007</v>
      </c>
    </row>
    <row r="21" spans="1:5" x14ac:dyDescent="0.3">
      <c r="A21" s="12" t="s">
        <v>5</v>
      </c>
      <c r="B21" s="13" t="s">
        <v>4</v>
      </c>
      <c r="C21" s="9">
        <v>29.55</v>
      </c>
      <c r="D21" s="9">
        <v>28.5</v>
      </c>
      <c r="E21" s="9">
        <v>28.5</v>
      </c>
    </row>
    <row r="22" spans="1:5" ht="21.95" customHeight="1" x14ac:dyDescent="0.3">
      <c r="A22" s="12" t="s">
        <v>33</v>
      </c>
      <c r="B22" s="8" t="s">
        <v>34</v>
      </c>
      <c r="C22" s="9">
        <v>75144</v>
      </c>
      <c r="D22" s="9">
        <v>115019</v>
      </c>
      <c r="E22" s="9">
        <v>103908</v>
      </c>
    </row>
    <row r="23" spans="1:5" ht="25.5" x14ac:dyDescent="0.3">
      <c r="A23" s="9" t="s">
        <v>15</v>
      </c>
      <c r="B23" s="8" t="s">
        <v>3</v>
      </c>
      <c r="C23" s="18">
        <v>19300</v>
      </c>
      <c r="D23" s="18">
        <f>4825+600+600+400</f>
        <v>6425</v>
      </c>
      <c r="E23" s="18">
        <f>4825+44.5</f>
        <v>4869.5</v>
      </c>
    </row>
    <row r="24" spans="1:5" x14ac:dyDescent="0.3">
      <c r="A24" s="12" t="s">
        <v>5</v>
      </c>
      <c r="B24" s="13" t="s">
        <v>4</v>
      </c>
      <c r="C24" s="9">
        <v>31.75</v>
      </c>
      <c r="D24" s="9">
        <v>31.75</v>
      </c>
      <c r="E24" s="9">
        <v>31.75</v>
      </c>
    </row>
    <row r="25" spans="1:5" ht="21.95" customHeight="1" x14ac:dyDescent="0.3">
      <c r="A25" s="12" t="s">
        <v>33</v>
      </c>
      <c r="B25" s="8" t="s">
        <v>34</v>
      </c>
      <c r="C25" s="9">
        <v>51052</v>
      </c>
      <c r="D25" s="9">
        <v>67454</v>
      </c>
      <c r="E25" s="9">
        <v>51123</v>
      </c>
    </row>
    <row r="26" spans="1:5" ht="25.5" x14ac:dyDescent="0.3">
      <c r="A26" s="7" t="s">
        <v>6</v>
      </c>
      <c r="B26" s="8" t="s">
        <v>3</v>
      </c>
      <c r="C26" s="9">
        <v>4862</v>
      </c>
      <c r="D26" s="9">
        <v>1837</v>
      </c>
      <c r="E26" s="9">
        <v>1837</v>
      </c>
    </row>
    <row r="27" spans="1:5" ht="36.75" x14ac:dyDescent="0.3">
      <c r="A27" s="14" t="s">
        <v>7</v>
      </c>
      <c r="B27" s="8" t="s">
        <v>3</v>
      </c>
      <c r="C27" s="9">
        <v>4745</v>
      </c>
      <c r="D27" s="9">
        <v>1356.8</v>
      </c>
      <c r="E27" s="9">
        <v>1356.8</v>
      </c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1556</v>
      </c>
      <c r="D30" s="9">
        <v>2075.5</v>
      </c>
      <c r="E30" s="9">
        <v>1699</v>
      </c>
    </row>
    <row r="32" spans="1:5" x14ac:dyDescent="0.3">
      <c r="A32" s="2" t="s">
        <v>39</v>
      </c>
    </row>
    <row r="34" spans="1:1" x14ac:dyDescent="0.3">
      <c r="A34" s="2" t="s">
        <v>40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23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36</v>
      </c>
      <c r="B9" s="21" t="s">
        <v>24</v>
      </c>
      <c r="C9" s="20" t="s">
        <v>20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customHeight="1" x14ac:dyDescent="0.3">
      <c r="A23" s="16" t="s">
        <v>32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33</v>
      </c>
      <c r="B28" s="8" t="s">
        <v>34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23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35</v>
      </c>
      <c r="B9" s="21" t="s">
        <v>24</v>
      </c>
      <c r="C9" s="20" t="s">
        <v>20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33</v>
      </c>
      <c r="B19" s="8" t="s">
        <v>34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33</v>
      </c>
      <c r="B22" s="8" t="s">
        <v>34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33</v>
      </c>
      <c r="B25" s="8" t="s">
        <v>34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2019-10-18T06:29:00Z</dcterms:modified>
</cp:coreProperties>
</file>