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 квартал 2019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/>
  <c r="D15"/>
  <c r="E15" s="1"/>
  <c r="D16"/>
  <c r="D17"/>
  <c r="E17" s="1"/>
  <c r="D18"/>
  <c r="D19"/>
  <c r="E19" s="1"/>
  <c r="D21"/>
  <c r="E21" s="1"/>
  <c r="D22"/>
  <c r="D24"/>
  <c r="D25"/>
  <c r="E25" s="1"/>
  <c r="D26"/>
  <c r="D27"/>
  <c r="E27" s="1"/>
  <c r="D28"/>
  <c r="E14"/>
  <c r="E16"/>
  <c r="E18"/>
  <c r="E22"/>
  <c r="E24"/>
  <c r="E26"/>
  <c r="E28"/>
  <c r="D13"/>
  <c r="E13" s="1"/>
  <c r="C23"/>
  <c r="D23" s="1"/>
  <c r="E23" s="1"/>
  <c r="C20"/>
  <c r="D20" s="1"/>
  <c r="E20" s="1"/>
  <c r="C17"/>
  <c r="C11"/>
  <c r="D11" l="1"/>
  <c r="E11"/>
</calcChain>
</file>

<file path=xl/sharedStrings.xml><?xml version="1.0" encoding="utf-8"?>
<sst xmlns="http://schemas.openxmlformats.org/spreadsheetml/2006/main" count="150" uniqueCount="40">
  <si>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</si>
  <si>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</si>
  <si>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</si>
  <si>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</si>
  <si>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</si>
  <si>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</si>
  <si>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</si>
  <si>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</si>
  <si>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</si>
  <si>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</si>
  <si>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</si>
  <si>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</si>
  <si>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</si>
  <si>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</si>
  <si>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</si>
  <si>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</si>
  <si>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</si>
  <si>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</si>
  <si>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</si>
  <si>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</si>
  <si>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</si>
  <si>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</si>
  <si>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</si>
  <si>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</si>
  <si>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</si>
  <si>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</si>
  <si>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</si>
  <si>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</si>
  <si>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</si>
  <si>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</si>
  <si>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</si>
  <si>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</si>
  <si>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</si>
  <si>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</si>
  <si>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</si>
  <si>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</si>
  <si>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</si>
  <si>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</si>
  <si>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Ясли-сад №25 города Павлодара</t>
  </si>
  <si>
    <t>по состоянию на "31" декабря 2019г.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</si>
</sst>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C25" sqref="C2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39</v>
      </c>
      <c r="B2" s="18"/>
      <c r="C2" s="18"/>
      <c r="D2" s="18"/>
      <c r="E2" s="18"/>
    </row>
    <row r="3" spans="1:5">
      <c r="A3" s="1"/>
    </row>
    <row r="4" spans="1:5">
      <c r="A4" s="21" t="s">
        <v>38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1"/>
    </row>
    <row r="7" spans="1:5">
      <c r="A7" s="19" t="s">
        <v>0</v>
      </c>
      <c r="B7" s="20" t="s">
        <v>24</v>
      </c>
      <c r="C7" s="19" t="s">
        <v>37</v>
      </c>
      <c r="D7" s="19"/>
      <c r="E7" s="19"/>
    </row>
    <row r="8" spans="1:5" ht="40.5">
      <c r="A8" s="19"/>
      <c r="B8" s="20"/>
      <c r="C8" s="5" t="s">
        <v>25</v>
      </c>
      <c r="D8" s="5" t="s">
        <v>26</v>
      </c>
      <c r="E8" s="6" t="s">
        <v>18</v>
      </c>
    </row>
    <row r="9" spans="1:5">
      <c r="A9" s="7" t="s">
        <v>17</v>
      </c>
      <c r="B9" s="8" t="s">
        <v>11</v>
      </c>
      <c r="C9" s="9">
        <v>260</v>
      </c>
      <c r="D9" s="9">
        <v>260</v>
      </c>
      <c r="E9" s="9">
        <v>260</v>
      </c>
    </row>
    <row r="10" spans="1:5" ht="25.5">
      <c r="A10" s="12" t="s">
        <v>29</v>
      </c>
      <c r="B10" s="8" t="s">
        <v>3</v>
      </c>
      <c r="C10" s="9">
        <v>10152</v>
      </c>
      <c r="D10" s="9">
        <v>10100</v>
      </c>
      <c r="E10" s="9">
        <v>10100</v>
      </c>
    </row>
    <row r="11" spans="1:5" ht="25.5">
      <c r="A11" s="7" t="s">
        <v>12</v>
      </c>
      <c r="B11" s="8" t="s">
        <v>3</v>
      </c>
      <c r="C11" s="9">
        <f t="shared" ref="C11:D11" si="0">C13+C24+C25+C26+C27+C28</f>
        <v>85530</v>
      </c>
      <c r="D11" s="9">
        <f t="shared" si="0"/>
        <v>85530</v>
      </c>
      <c r="E11" s="9">
        <f>E13+E24+E25+E26+E27+E28</f>
        <v>85530</v>
      </c>
    </row>
    <row r="12" spans="1:5">
      <c r="A12" s="10" t="s">
        <v>1</v>
      </c>
      <c r="B12" s="11"/>
      <c r="C12" s="9"/>
      <c r="D12" s="9"/>
      <c r="E12" s="9"/>
    </row>
    <row r="13" spans="1:5" ht="25.5">
      <c r="A13" s="7" t="s">
        <v>13</v>
      </c>
      <c r="B13" s="8" t="s">
        <v>3</v>
      </c>
      <c r="C13" s="9">
        <v>68557</v>
      </c>
      <c r="D13" s="9">
        <f>C13</f>
        <v>68557</v>
      </c>
      <c r="E13" s="9">
        <f>D13</f>
        <v>68557</v>
      </c>
    </row>
    <row r="14" spans="1:5">
      <c r="A14" s="10" t="s">
        <v>2</v>
      </c>
      <c r="B14" s="11"/>
      <c r="C14" s="9"/>
      <c r="D14" s="9">
        <f t="shared" ref="D14:D28" si="1">C14</f>
        <v>0</v>
      </c>
      <c r="E14" s="9">
        <f t="shared" ref="E14:E28" si="2">D14</f>
        <v>0</v>
      </c>
    </row>
    <row r="15" spans="1:5" ht="25.5">
      <c r="A15" s="9" t="s">
        <v>14</v>
      </c>
      <c r="B15" s="8" t="s">
        <v>3</v>
      </c>
      <c r="C15" s="9">
        <v>3336</v>
      </c>
      <c r="D15" s="9">
        <f t="shared" si="1"/>
        <v>3336</v>
      </c>
      <c r="E15" s="9">
        <f t="shared" si="2"/>
        <v>3336</v>
      </c>
    </row>
    <row r="16" spans="1:5">
      <c r="A16" s="12" t="s">
        <v>5</v>
      </c>
      <c r="B16" s="13" t="s">
        <v>4</v>
      </c>
      <c r="C16" s="9">
        <v>3</v>
      </c>
      <c r="D16" s="9">
        <f t="shared" si="1"/>
        <v>3</v>
      </c>
      <c r="E16" s="9">
        <f t="shared" si="2"/>
        <v>3</v>
      </c>
    </row>
    <row r="17" spans="1:5" ht="21.95" customHeight="1">
      <c r="A17" s="12" t="s">
        <v>33</v>
      </c>
      <c r="B17" s="8" t="s">
        <v>34</v>
      </c>
      <c r="C17" s="17">
        <f>C15/C16/12*1000</f>
        <v>92666.666666666672</v>
      </c>
      <c r="D17" s="9">
        <f t="shared" si="1"/>
        <v>92666.666666666672</v>
      </c>
      <c r="E17" s="9">
        <f t="shared" si="2"/>
        <v>92666.666666666672</v>
      </c>
    </row>
    <row r="18" spans="1:5" ht="25.5">
      <c r="A18" s="9" t="s">
        <v>16</v>
      </c>
      <c r="B18" s="8" t="s">
        <v>3</v>
      </c>
      <c r="C18" s="9">
        <v>51426</v>
      </c>
      <c r="D18" s="9">
        <f t="shared" si="1"/>
        <v>51426</v>
      </c>
      <c r="E18" s="9">
        <f t="shared" si="2"/>
        <v>51426</v>
      </c>
    </row>
    <row r="19" spans="1:5">
      <c r="A19" s="12" t="s">
        <v>5</v>
      </c>
      <c r="B19" s="13" t="s">
        <v>4</v>
      </c>
      <c r="C19" s="9">
        <v>54</v>
      </c>
      <c r="D19" s="9">
        <f t="shared" si="1"/>
        <v>54</v>
      </c>
      <c r="E19" s="9">
        <f t="shared" si="2"/>
        <v>54</v>
      </c>
    </row>
    <row r="20" spans="1:5" ht="21.95" customHeight="1">
      <c r="A20" s="12" t="s">
        <v>33</v>
      </c>
      <c r="B20" s="8" t="s">
        <v>34</v>
      </c>
      <c r="C20" s="17">
        <f>C18/C19/12*1000</f>
        <v>79361.111111111109</v>
      </c>
      <c r="D20" s="9">
        <f t="shared" si="1"/>
        <v>79361.111111111109</v>
      </c>
      <c r="E20" s="9">
        <f t="shared" si="2"/>
        <v>79361.111111111109</v>
      </c>
    </row>
    <row r="21" spans="1:5" ht="25.5">
      <c r="A21" s="9" t="s">
        <v>15</v>
      </c>
      <c r="B21" s="8" t="s">
        <v>3</v>
      </c>
      <c r="C21" s="9">
        <v>13795</v>
      </c>
      <c r="D21" s="9">
        <f t="shared" si="1"/>
        <v>13795</v>
      </c>
      <c r="E21" s="9">
        <f t="shared" si="2"/>
        <v>13795</v>
      </c>
    </row>
    <row r="22" spans="1:5">
      <c r="A22" s="12" t="s">
        <v>5</v>
      </c>
      <c r="B22" s="13" t="s">
        <v>4</v>
      </c>
      <c r="C22" s="9">
        <v>19.5</v>
      </c>
      <c r="D22" s="9">
        <f t="shared" si="1"/>
        <v>19.5</v>
      </c>
      <c r="E22" s="9">
        <f t="shared" si="2"/>
        <v>19.5</v>
      </c>
    </row>
    <row r="23" spans="1:5" ht="21.95" customHeight="1">
      <c r="A23" s="12" t="s">
        <v>33</v>
      </c>
      <c r="B23" s="8" t="s">
        <v>34</v>
      </c>
      <c r="C23" s="17">
        <f>C21/C22/12*1000</f>
        <v>58952.991452991453</v>
      </c>
      <c r="D23" s="9">
        <f t="shared" si="1"/>
        <v>58952.991452991453</v>
      </c>
      <c r="E23" s="9">
        <f t="shared" si="2"/>
        <v>58952.991452991453</v>
      </c>
    </row>
    <row r="24" spans="1:5" ht="25.5">
      <c r="A24" s="7" t="s">
        <v>6</v>
      </c>
      <c r="B24" s="8" t="s">
        <v>3</v>
      </c>
      <c r="C24" s="9">
        <v>6388</v>
      </c>
      <c r="D24" s="9">
        <f t="shared" si="1"/>
        <v>6388</v>
      </c>
      <c r="E24" s="9">
        <f t="shared" si="2"/>
        <v>6388</v>
      </c>
    </row>
    <row r="25" spans="1:5" ht="36.75">
      <c r="A25" s="14" t="s">
        <v>7</v>
      </c>
      <c r="B25" s="8" t="s">
        <v>3</v>
      </c>
      <c r="C25" s="9">
        <v>6651</v>
      </c>
      <c r="D25" s="9">
        <f t="shared" si="1"/>
        <v>6651</v>
      </c>
      <c r="E25" s="9">
        <f t="shared" si="2"/>
        <v>6651</v>
      </c>
    </row>
    <row r="26" spans="1:5" ht="25.5">
      <c r="A26" s="14" t="s">
        <v>8</v>
      </c>
      <c r="B26" s="8" t="s">
        <v>3</v>
      </c>
      <c r="C26" s="9">
        <v>2262</v>
      </c>
      <c r="D26" s="9">
        <f t="shared" si="1"/>
        <v>2262</v>
      </c>
      <c r="E26" s="9">
        <f t="shared" si="2"/>
        <v>2262</v>
      </c>
    </row>
    <row r="27" spans="1:5" ht="36.75">
      <c r="A27" s="14" t="s">
        <v>9</v>
      </c>
      <c r="B27" s="8" t="s">
        <v>3</v>
      </c>
      <c r="C27" s="9">
        <v>0</v>
      </c>
      <c r="D27" s="9">
        <f t="shared" si="1"/>
        <v>0</v>
      </c>
      <c r="E27" s="9">
        <f t="shared" si="2"/>
        <v>0</v>
      </c>
    </row>
    <row r="28" spans="1:5" ht="38.25" customHeight="1">
      <c r="A28" s="14" t="s">
        <v>10</v>
      </c>
      <c r="B28" s="8" t="s">
        <v>3</v>
      </c>
      <c r="C28" s="9">
        <v>1672</v>
      </c>
      <c r="D28" s="9">
        <f t="shared" si="1"/>
        <v>1672</v>
      </c>
      <c r="E28" s="9">
        <f t="shared" si="2"/>
        <v>1672</v>
      </c>
    </row>
  </sheetData>
  <mergeCells count="7">
    <mergeCell ref="A1:E1"/>
    <mergeCell ref="A2:E2"/>
    <mergeCell ref="C7:E7"/>
    <mergeCell ref="A7:A8"/>
    <mergeCell ref="B7:B8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квартал 2019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2020-01-10T06:37:40Z</dcterms:modified>
</cp:coreProperties>
</file>