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6536" windowHeight="9432"/>
  </bookViews>
  <sheets>
    <sheet name="дошкольное" sheetId="1" r:id="rId1"/>
    <sheet name="ТиПО" sheetId="3" state="hidden" r:id="rId2"/>
    <sheet name="вузы" sheetId="4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I25" i="1" s="1"/>
  <c r="D30" i="1"/>
  <c r="H25" i="1"/>
  <c r="C30" i="1"/>
  <c r="C15" i="1"/>
  <c r="E22" i="1"/>
  <c r="D22" i="1"/>
  <c r="E19" i="1"/>
  <c r="E13" i="1"/>
  <c r="D13" i="1"/>
  <c r="D19" i="1"/>
  <c r="C26" i="1" l="1"/>
  <c r="E23" i="1" l="1"/>
  <c r="D23" i="1"/>
  <c r="D25" i="1" s="1"/>
  <c r="C22" i="1"/>
  <c r="C19" i="1"/>
  <c r="C23" i="1" l="1"/>
  <c r="C25" i="1" s="1"/>
  <c r="E25" i="1"/>
</calcChain>
</file>

<file path=xl/sharedStrings.xml><?xml version="1.0" encoding="utf-8"?>
<sst xmlns="http://schemas.openxmlformats.org/spreadsheetml/2006/main" count="155" uniqueCount="45">
  <si>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</si>
  <si>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</si>
  <si>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</si>
  <si>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</si>
  <si>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</si>
  <si>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</si>
  <si>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</si>
  <si>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</si>
  <si>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</si>
  <si>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</si>
  <si>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</si>
  <si>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</si>
  <si>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</si>
  <si>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</si>
  <si>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</si>
  <si>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</si>
  <si>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</si>
  <si>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</si>
  <si>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</si>
  <si>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</si>
  <si>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</si>
  <si>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</si>
  <si>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</si>
  <si>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</si>
  <si>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</si>
  <si>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</si>
  <si>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</si>
  <si>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</si>
  <si>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</si>
  <si>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</si>
  <si>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</si>
  <si>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</si>
  <si>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</si>
  <si>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</si>
  <si>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</si>
  <si>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</si>
  <si>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</si>
  <si>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</si>
  <si>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 «Ясли сад №1 г. Павлодар»</t>
  </si>
  <si>
    <t>Руководитель</t>
  </si>
  <si>
    <t>Омарова А.А</t>
  </si>
  <si>
    <t>Бухгалтер</t>
  </si>
  <si>
    <t>Жумадилова Г.Ж</t>
  </si>
  <si>
    <t>Периодичность: ежеквартально с нарастающим</t>
  </si>
  <si>
    <t xml:space="preserve">на  4 квартал 2019г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</si>
</sst>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4" sqref="A4:E4"/>
    </sheetView>
  </sheetViews>
  <sheetFormatPr defaultColWidth="9.21875" defaultRowHeight="20.399999999999999" x14ac:dyDescent="0.35"/>
  <cols>
    <col min="1" max="1" width="69.44140625" style="2" customWidth="1"/>
    <col min="2" max="2" width="9.21875" style="3"/>
    <col min="3" max="7" width="12" style="2" customWidth="1"/>
    <col min="8" max="16384" width="9.21875" style="2"/>
  </cols>
  <sheetData>
    <row r="1" spans="1:11" x14ac:dyDescent="0.35">
      <c r="A1" s="21" t="s">
        <v>19</v>
      </c>
      <c r="B1" s="21"/>
      <c r="C1" s="21"/>
      <c r="D1" s="21"/>
      <c r="E1" s="21"/>
    </row>
    <row r="2" spans="1:11" x14ac:dyDescent="0.35">
      <c r="A2" s="21" t="s">
        <v>44</v>
      </c>
      <c r="B2" s="21"/>
      <c r="C2" s="21"/>
      <c r="D2" s="21"/>
      <c r="E2" s="21"/>
    </row>
    <row r="3" spans="1:11" x14ac:dyDescent="0.35">
      <c r="A3" s="1"/>
    </row>
    <row r="4" spans="1:11" x14ac:dyDescent="0.35">
      <c r="A4" s="24" t="s">
        <v>38</v>
      </c>
      <c r="B4" s="24"/>
      <c r="C4" s="24"/>
      <c r="D4" s="24"/>
      <c r="E4" s="24"/>
    </row>
    <row r="5" spans="1:11" ht="15.75" customHeight="1" x14ac:dyDescent="0.35">
      <c r="A5" s="25" t="s">
        <v>21</v>
      </c>
      <c r="B5" s="25"/>
      <c r="C5" s="25"/>
      <c r="D5" s="25"/>
      <c r="E5" s="25"/>
    </row>
    <row r="6" spans="1:11" x14ac:dyDescent="0.35">
      <c r="A6" s="4"/>
    </row>
    <row r="7" spans="1:11" x14ac:dyDescent="0.35">
      <c r="A7" s="15" t="s">
        <v>43</v>
      </c>
    </row>
    <row r="8" spans="1:11" x14ac:dyDescent="0.35">
      <c r="A8" s="1"/>
    </row>
    <row r="9" spans="1:11" x14ac:dyDescent="0.35">
      <c r="A9" s="22" t="s">
        <v>0</v>
      </c>
      <c r="B9" s="23" t="s">
        <v>24</v>
      </c>
      <c r="C9" s="22" t="s">
        <v>37</v>
      </c>
      <c r="D9" s="22"/>
      <c r="E9" s="22"/>
    </row>
    <row r="10" spans="1:11" ht="40.799999999999997" x14ac:dyDescent="0.35">
      <c r="A10" s="22"/>
      <c r="B10" s="23"/>
      <c r="C10" s="5" t="s">
        <v>25</v>
      </c>
      <c r="D10" s="5" t="s">
        <v>26</v>
      </c>
      <c r="E10" s="6" t="s">
        <v>18</v>
      </c>
    </row>
    <row r="11" spans="1:11" x14ac:dyDescent="0.35">
      <c r="A11" s="7" t="s">
        <v>17</v>
      </c>
      <c r="B11" s="8" t="s">
        <v>11</v>
      </c>
      <c r="C11" s="9">
        <v>230</v>
      </c>
      <c r="D11" s="9">
        <v>230</v>
      </c>
      <c r="E11" s="9">
        <v>230</v>
      </c>
    </row>
    <row r="12" spans="1:11" ht="27.6" x14ac:dyDescent="0.35">
      <c r="A12" s="12" t="s">
        <v>29</v>
      </c>
      <c r="B12" s="8" t="s">
        <v>3</v>
      </c>
      <c r="C12" s="9">
        <v>230.9</v>
      </c>
      <c r="D12" s="9">
        <v>21.3</v>
      </c>
      <c r="E12" s="9">
        <v>21.3</v>
      </c>
    </row>
    <row r="13" spans="1:11" ht="27.6" x14ac:dyDescent="0.35">
      <c r="A13" s="7" t="s">
        <v>12</v>
      </c>
      <c r="B13" s="8" t="s">
        <v>3</v>
      </c>
      <c r="C13" s="9">
        <v>63477</v>
      </c>
      <c r="D13" s="9">
        <f>39546+8018+15913</f>
        <v>63477</v>
      </c>
      <c r="E13" s="9">
        <f>39589+7951+15913</f>
        <v>63453</v>
      </c>
    </row>
    <row r="14" spans="1:11" x14ac:dyDescent="0.35">
      <c r="A14" s="10" t="s">
        <v>1</v>
      </c>
      <c r="B14" s="11"/>
      <c r="C14" s="9"/>
      <c r="D14" s="9"/>
      <c r="E14" s="9"/>
    </row>
    <row r="15" spans="1:11" ht="27.6" x14ac:dyDescent="0.35">
      <c r="A15" s="7" t="s">
        <v>13</v>
      </c>
      <c r="B15" s="8" t="s">
        <v>3</v>
      </c>
      <c r="C15" s="9">
        <f>35900+2400+10180</f>
        <v>48480</v>
      </c>
      <c r="D15" s="9">
        <v>50341</v>
      </c>
      <c r="E15" s="9">
        <v>48664</v>
      </c>
    </row>
    <row r="16" spans="1:11" x14ac:dyDescent="0.35">
      <c r="A16" s="10" t="s">
        <v>2</v>
      </c>
      <c r="B16" s="11"/>
      <c r="C16" s="9"/>
      <c r="D16" s="9"/>
      <c r="E16" s="9"/>
      <c r="I16" s="20"/>
      <c r="J16" s="20"/>
      <c r="K16" s="20"/>
    </row>
    <row r="17" spans="1:9" ht="27.6" x14ac:dyDescent="0.35">
      <c r="A17" s="9" t="s">
        <v>14</v>
      </c>
      <c r="B17" s="8" t="s">
        <v>3</v>
      </c>
      <c r="C17" s="17">
        <v>4032</v>
      </c>
      <c r="D17" s="9">
        <v>3276</v>
      </c>
      <c r="E17" s="9">
        <v>3094</v>
      </c>
    </row>
    <row r="18" spans="1:9" x14ac:dyDescent="0.35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9" ht="22.05" customHeight="1" x14ac:dyDescent="0.35">
      <c r="A19" s="12" t="s">
        <v>33</v>
      </c>
      <c r="B19" s="8" t="s">
        <v>34</v>
      </c>
      <c r="C19" s="17">
        <f>C17/C18/12*1000</f>
        <v>112000</v>
      </c>
      <c r="D19" s="17">
        <f>(D17/3*1000)/9</f>
        <v>121333.33333333333</v>
      </c>
      <c r="E19" s="17">
        <f>(E17/3*1000)/9</f>
        <v>114592.59259259258</v>
      </c>
    </row>
    <row r="20" spans="1:9" ht="27.6" x14ac:dyDescent="0.35">
      <c r="A20" s="9" t="s">
        <v>16</v>
      </c>
      <c r="B20" s="8" t="s">
        <v>3</v>
      </c>
      <c r="C20" s="9">
        <v>34176</v>
      </c>
      <c r="D20" s="9">
        <v>30285</v>
      </c>
      <c r="E20" s="9">
        <v>30285</v>
      </c>
    </row>
    <row r="21" spans="1:9" x14ac:dyDescent="0.35">
      <c r="A21" s="12" t="s">
        <v>5</v>
      </c>
      <c r="B21" s="13" t="s">
        <v>4</v>
      </c>
      <c r="C21" s="9">
        <v>20</v>
      </c>
      <c r="D21" s="9">
        <v>20</v>
      </c>
      <c r="E21" s="9">
        <v>20</v>
      </c>
    </row>
    <row r="22" spans="1:9" ht="22.05" customHeight="1" x14ac:dyDescent="0.35">
      <c r="A22" s="12" t="s">
        <v>33</v>
      </c>
      <c r="B22" s="8" t="s">
        <v>34</v>
      </c>
      <c r="C22" s="17">
        <f>C20/C21/12*1000</f>
        <v>142400</v>
      </c>
      <c r="D22" s="17">
        <f t="shared" ref="D22:E22" si="0">D20/D21/12*1000</f>
        <v>126187.5</v>
      </c>
      <c r="E22" s="17">
        <f t="shared" si="0"/>
        <v>126187.5</v>
      </c>
    </row>
    <row r="23" spans="1:9" ht="27.6" x14ac:dyDescent="0.35">
      <c r="A23" s="9" t="s">
        <v>15</v>
      </c>
      <c r="B23" s="8" t="s">
        <v>3</v>
      </c>
      <c r="C23" s="17">
        <f>C15-C17-C20</f>
        <v>10272</v>
      </c>
      <c r="D23" s="9">
        <f>D15-D17-D20</f>
        <v>16780</v>
      </c>
      <c r="E23" s="9">
        <f>E15-E17-E20</f>
        <v>15285</v>
      </c>
    </row>
    <row r="24" spans="1:9" x14ac:dyDescent="0.35">
      <c r="A24" s="12" t="s">
        <v>5</v>
      </c>
      <c r="B24" s="13" t="s">
        <v>4</v>
      </c>
      <c r="C24" s="9">
        <v>37.17</v>
      </c>
      <c r="D24" s="9">
        <v>37.17</v>
      </c>
      <c r="E24" s="9">
        <v>37.17</v>
      </c>
    </row>
    <row r="25" spans="1:9" ht="22.05" customHeight="1" x14ac:dyDescent="0.35">
      <c r="A25" s="12" t="s">
        <v>33</v>
      </c>
      <c r="B25" s="8" t="s">
        <v>34</v>
      </c>
      <c r="C25" s="17">
        <f>C23/C24/12*1000</f>
        <v>23029.324724239981</v>
      </c>
      <c r="D25" s="17">
        <f>(D23/D24*1000)/12</f>
        <v>37619.944399605418</v>
      </c>
      <c r="E25" s="17">
        <f>(E23/E24*1000)/6</f>
        <v>68536.454129674472</v>
      </c>
      <c r="H25" s="2">
        <f t="shared" ref="H25:I25" si="1">D13-D15-D26-D27-D28-D30</f>
        <v>0</v>
      </c>
      <c r="I25" s="2">
        <f t="shared" si="1"/>
        <v>0</v>
      </c>
    </row>
    <row r="26" spans="1:9" ht="27.6" x14ac:dyDescent="0.35">
      <c r="A26" s="7" t="s">
        <v>6</v>
      </c>
      <c r="B26" s="8" t="s">
        <v>3</v>
      </c>
      <c r="C26" s="9">
        <f>1940+1131+610+55+550+320+152</f>
        <v>4758</v>
      </c>
      <c r="D26" s="9">
        <v>5630</v>
      </c>
      <c r="E26" s="9">
        <v>4307</v>
      </c>
    </row>
    <row r="27" spans="1:9" ht="36.6" x14ac:dyDescent="0.35">
      <c r="A27" s="14" t="s">
        <v>7</v>
      </c>
      <c r="B27" s="8" t="s">
        <v>3</v>
      </c>
      <c r="C27" s="9">
        <v>4488</v>
      </c>
      <c r="D27" s="9">
        <v>4430</v>
      </c>
      <c r="E27" s="9">
        <v>4099</v>
      </c>
    </row>
    <row r="28" spans="1:9" ht="27.6" x14ac:dyDescent="0.35">
      <c r="A28" s="14" t="s">
        <v>8</v>
      </c>
      <c r="B28" s="8" t="s">
        <v>3</v>
      </c>
      <c r="C28" s="9">
        <v>1171</v>
      </c>
      <c r="D28" s="9">
        <v>1895</v>
      </c>
      <c r="E28" s="9">
        <v>3650</v>
      </c>
    </row>
    <row r="29" spans="1:9" ht="36.6" x14ac:dyDescent="0.35">
      <c r="A29" s="14" t="s">
        <v>9</v>
      </c>
      <c r="B29" s="8" t="s">
        <v>3</v>
      </c>
      <c r="C29" s="9"/>
      <c r="D29" s="9"/>
      <c r="E29" s="9"/>
    </row>
    <row r="30" spans="1:9" ht="38.25" customHeight="1" x14ac:dyDescent="0.35">
      <c r="A30" s="14" t="s">
        <v>10</v>
      </c>
      <c r="B30" s="8" t="s">
        <v>3</v>
      </c>
      <c r="C30" s="9">
        <f>60+900+3620</f>
        <v>4580</v>
      </c>
      <c r="D30" s="9">
        <f>617+50+514</f>
        <v>1181</v>
      </c>
      <c r="E30" s="9">
        <f>416+1351+10+956</f>
        <v>2733</v>
      </c>
    </row>
    <row r="32" spans="1:9" x14ac:dyDescent="0.35">
      <c r="A32" s="18" t="s">
        <v>39</v>
      </c>
      <c r="B32" s="19" t="s">
        <v>40</v>
      </c>
      <c r="C32" s="19"/>
      <c r="D32" s="19"/>
    </row>
    <row r="33" spans="1:4" x14ac:dyDescent="0.35">
      <c r="A33" s="18" t="s">
        <v>41</v>
      </c>
      <c r="B33" s="19" t="s">
        <v>42</v>
      </c>
      <c r="C33" s="19"/>
      <c r="D33" s="19"/>
    </row>
    <row r="34" spans="1:4" x14ac:dyDescent="0.35">
      <c r="B34" s="2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21875" defaultRowHeight="20.399999999999999" x14ac:dyDescent="0.35"/>
  <cols>
    <col min="1" max="1" width="69.44140625" style="2" customWidth="1"/>
    <col min="2" max="2" width="9.21875" style="3"/>
    <col min="3" max="7" width="12" style="2" customWidth="1"/>
    <col min="8" max="16384" width="9.21875" style="2"/>
  </cols>
  <sheetData>
    <row r="1" spans="1:5" x14ac:dyDescent="0.35">
      <c r="A1" s="21" t="s">
        <v>19</v>
      </c>
      <c r="B1" s="21"/>
      <c r="C1" s="21"/>
      <c r="D1" s="21"/>
      <c r="E1" s="21"/>
    </row>
    <row r="2" spans="1:5" x14ac:dyDescent="0.35">
      <c r="A2" s="21" t="s">
        <v>23</v>
      </c>
      <c r="B2" s="21"/>
      <c r="C2" s="21"/>
      <c r="D2" s="21"/>
      <c r="E2" s="21"/>
    </row>
    <row r="3" spans="1:5" x14ac:dyDescent="0.35">
      <c r="A3" s="1"/>
    </row>
    <row r="4" spans="1:5" x14ac:dyDescent="0.35">
      <c r="A4" s="24"/>
      <c r="B4" s="24"/>
      <c r="C4" s="24"/>
      <c r="D4" s="24"/>
      <c r="E4" s="24"/>
    </row>
    <row r="5" spans="1:5" ht="15.75" customHeight="1" x14ac:dyDescent="0.35">
      <c r="A5" s="25" t="s">
        <v>21</v>
      </c>
      <c r="B5" s="25"/>
      <c r="C5" s="25"/>
      <c r="D5" s="25"/>
      <c r="E5" s="25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22" t="s">
        <v>36</v>
      </c>
      <c r="B9" s="23" t="s">
        <v>24</v>
      </c>
      <c r="C9" s="22" t="s">
        <v>20</v>
      </c>
      <c r="D9" s="22"/>
      <c r="E9" s="22"/>
    </row>
    <row r="10" spans="1:5" ht="40.799999999999997" x14ac:dyDescent="0.35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27</v>
      </c>
      <c r="B11" s="8" t="s">
        <v>11</v>
      </c>
      <c r="C11" s="9"/>
      <c r="D11" s="9"/>
      <c r="E11" s="9"/>
    </row>
    <row r="12" spans="1:5" ht="27.6" x14ac:dyDescent="0.35">
      <c r="A12" s="12" t="s">
        <v>30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2.05" customHeight="1" x14ac:dyDescent="0.35">
      <c r="A19" s="12" t="s">
        <v>33</v>
      </c>
      <c r="B19" s="8" t="s">
        <v>34</v>
      </c>
      <c r="C19" s="9"/>
      <c r="D19" s="9"/>
      <c r="E19" s="9"/>
    </row>
    <row r="20" spans="1:5" ht="27.6" x14ac:dyDescent="0.35">
      <c r="A20" s="9" t="s">
        <v>31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2.05" customHeight="1" x14ac:dyDescent="0.35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5">
      <c r="A23" s="16" t="s">
        <v>32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2.05" customHeight="1" x14ac:dyDescent="0.35">
      <c r="A25" s="12" t="s">
        <v>33</v>
      </c>
      <c r="B25" s="8" t="s">
        <v>34</v>
      </c>
      <c r="C25" s="9"/>
      <c r="D25" s="9"/>
      <c r="E25" s="9"/>
    </row>
    <row r="26" spans="1:5" ht="27.6" x14ac:dyDescent="0.35">
      <c r="A26" s="9" t="s">
        <v>28</v>
      </c>
      <c r="B26" s="8" t="s">
        <v>3</v>
      </c>
      <c r="C26" s="9"/>
      <c r="D26" s="9"/>
      <c r="E26" s="9"/>
    </row>
    <row r="27" spans="1:5" x14ac:dyDescent="0.35">
      <c r="A27" s="12" t="s">
        <v>5</v>
      </c>
      <c r="B27" s="13" t="s">
        <v>4</v>
      </c>
      <c r="C27" s="9"/>
      <c r="D27" s="9"/>
      <c r="E27" s="9"/>
    </row>
    <row r="28" spans="1:5" ht="22.05" customHeight="1" x14ac:dyDescent="0.35">
      <c r="A28" s="12" t="s">
        <v>33</v>
      </c>
      <c r="B28" s="8" t="s">
        <v>34</v>
      </c>
      <c r="C28" s="9"/>
      <c r="D28" s="9"/>
      <c r="E28" s="9"/>
    </row>
    <row r="29" spans="1:5" ht="27.6" x14ac:dyDescent="0.35">
      <c r="A29" s="7" t="s">
        <v>6</v>
      </c>
      <c r="B29" s="8" t="s">
        <v>3</v>
      </c>
      <c r="C29" s="9"/>
      <c r="D29" s="9"/>
      <c r="E29" s="9"/>
    </row>
    <row r="30" spans="1:5" ht="36.6" x14ac:dyDescent="0.35">
      <c r="A30" s="14" t="s">
        <v>7</v>
      </c>
      <c r="B30" s="8" t="s">
        <v>3</v>
      </c>
      <c r="C30" s="9"/>
      <c r="D30" s="9"/>
      <c r="E30" s="9"/>
    </row>
    <row r="31" spans="1:5" ht="27.6" x14ac:dyDescent="0.35">
      <c r="A31" s="14" t="s">
        <v>8</v>
      </c>
      <c r="B31" s="8" t="s">
        <v>3</v>
      </c>
      <c r="C31" s="9"/>
      <c r="D31" s="9"/>
      <c r="E31" s="9"/>
    </row>
    <row r="32" spans="1:5" ht="36.6" x14ac:dyDescent="0.35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5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21875" defaultRowHeight="20.399999999999999" x14ac:dyDescent="0.35"/>
  <cols>
    <col min="1" max="1" width="69.44140625" style="2" customWidth="1"/>
    <col min="2" max="2" width="9.21875" style="3"/>
    <col min="3" max="7" width="12" style="2" customWidth="1"/>
    <col min="8" max="16384" width="9.21875" style="2"/>
  </cols>
  <sheetData>
    <row r="1" spans="1:5" x14ac:dyDescent="0.35">
      <c r="A1" s="21" t="s">
        <v>19</v>
      </c>
      <c r="B1" s="21"/>
      <c r="C1" s="21"/>
      <c r="D1" s="21"/>
      <c r="E1" s="21"/>
    </row>
    <row r="2" spans="1:5" x14ac:dyDescent="0.35">
      <c r="A2" s="21" t="s">
        <v>23</v>
      </c>
      <c r="B2" s="21"/>
      <c r="C2" s="21"/>
      <c r="D2" s="21"/>
      <c r="E2" s="21"/>
    </row>
    <row r="3" spans="1:5" x14ac:dyDescent="0.35">
      <c r="A3" s="1"/>
    </row>
    <row r="4" spans="1:5" x14ac:dyDescent="0.35">
      <c r="A4" s="24"/>
      <c r="B4" s="24"/>
      <c r="C4" s="24"/>
      <c r="D4" s="24"/>
      <c r="E4" s="24"/>
    </row>
    <row r="5" spans="1:5" ht="15.75" customHeight="1" x14ac:dyDescent="0.35">
      <c r="A5" s="25" t="s">
        <v>21</v>
      </c>
      <c r="B5" s="25"/>
      <c r="C5" s="25"/>
      <c r="D5" s="25"/>
      <c r="E5" s="25"/>
    </row>
    <row r="6" spans="1:5" x14ac:dyDescent="0.35">
      <c r="A6" s="4"/>
    </row>
    <row r="7" spans="1:5" x14ac:dyDescent="0.35">
      <c r="A7" s="15" t="s">
        <v>22</v>
      </c>
    </row>
    <row r="8" spans="1:5" x14ac:dyDescent="0.35">
      <c r="A8" s="1"/>
    </row>
    <row r="9" spans="1:5" x14ac:dyDescent="0.35">
      <c r="A9" s="22" t="s">
        <v>35</v>
      </c>
      <c r="B9" s="23" t="s">
        <v>24</v>
      </c>
      <c r="C9" s="22" t="s">
        <v>20</v>
      </c>
      <c r="D9" s="22"/>
      <c r="E9" s="22"/>
    </row>
    <row r="10" spans="1:5" ht="40.799999999999997" x14ac:dyDescent="0.35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5">
      <c r="A11" s="7" t="s">
        <v>27</v>
      </c>
      <c r="B11" s="8" t="s">
        <v>11</v>
      </c>
      <c r="C11" s="9"/>
      <c r="D11" s="9"/>
      <c r="E11" s="9"/>
    </row>
    <row r="12" spans="1:5" ht="27.6" x14ac:dyDescent="0.35">
      <c r="A12" s="12" t="s">
        <v>30</v>
      </c>
      <c r="B12" s="8" t="s">
        <v>3</v>
      </c>
      <c r="C12" s="9"/>
      <c r="D12" s="9"/>
      <c r="E12" s="9"/>
    </row>
    <row r="13" spans="1:5" ht="27.6" x14ac:dyDescent="0.35">
      <c r="A13" s="7" t="s">
        <v>12</v>
      </c>
      <c r="B13" s="8" t="s">
        <v>3</v>
      </c>
      <c r="C13" s="9"/>
      <c r="D13" s="9"/>
      <c r="E13" s="9"/>
    </row>
    <row r="14" spans="1:5" x14ac:dyDescent="0.35">
      <c r="A14" s="10" t="s">
        <v>1</v>
      </c>
      <c r="B14" s="11"/>
      <c r="C14" s="9"/>
      <c r="D14" s="9"/>
      <c r="E14" s="9"/>
    </row>
    <row r="15" spans="1:5" ht="27.6" x14ac:dyDescent="0.35">
      <c r="A15" s="7" t="s">
        <v>13</v>
      </c>
      <c r="B15" s="8" t="s">
        <v>3</v>
      </c>
      <c r="C15" s="9"/>
      <c r="D15" s="9"/>
      <c r="E15" s="9"/>
    </row>
    <row r="16" spans="1:5" x14ac:dyDescent="0.35">
      <c r="A16" s="10" t="s">
        <v>2</v>
      </c>
      <c r="B16" s="11"/>
      <c r="C16" s="9"/>
      <c r="D16" s="9"/>
      <c r="E16" s="9"/>
    </row>
    <row r="17" spans="1:5" ht="27.6" x14ac:dyDescent="0.35">
      <c r="A17" s="9" t="s">
        <v>14</v>
      </c>
      <c r="B17" s="8" t="s">
        <v>3</v>
      </c>
      <c r="C17" s="9"/>
      <c r="D17" s="9"/>
      <c r="E17" s="9"/>
    </row>
    <row r="18" spans="1:5" x14ac:dyDescent="0.35">
      <c r="A18" s="12" t="s">
        <v>5</v>
      </c>
      <c r="B18" s="13" t="s">
        <v>4</v>
      </c>
      <c r="C18" s="9"/>
      <c r="D18" s="9"/>
      <c r="E18" s="9"/>
    </row>
    <row r="19" spans="1:5" ht="22.05" customHeight="1" x14ac:dyDescent="0.35">
      <c r="A19" s="12" t="s">
        <v>33</v>
      </c>
      <c r="B19" s="8" t="s">
        <v>34</v>
      </c>
      <c r="C19" s="9"/>
      <c r="D19" s="9"/>
      <c r="E19" s="9"/>
    </row>
    <row r="20" spans="1:5" ht="27.6" x14ac:dyDescent="0.35">
      <c r="A20" s="9" t="s">
        <v>31</v>
      </c>
      <c r="B20" s="8" t="s">
        <v>3</v>
      </c>
      <c r="C20" s="9"/>
      <c r="D20" s="9"/>
      <c r="E20" s="9"/>
    </row>
    <row r="21" spans="1:5" x14ac:dyDescent="0.35">
      <c r="A21" s="12" t="s">
        <v>5</v>
      </c>
      <c r="B21" s="13" t="s">
        <v>4</v>
      </c>
      <c r="C21" s="9"/>
      <c r="D21" s="9"/>
      <c r="E21" s="9"/>
    </row>
    <row r="22" spans="1:5" ht="22.05" customHeight="1" x14ac:dyDescent="0.35">
      <c r="A22" s="12" t="s">
        <v>33</v>
      </c>
      <c r="B22" s="8" t="s">
        <v>34</v>
      </c>
      <c r="C22" s="9"/>
      <c r="D22" s="9"/>
      <c r="E22" s="9"/>
    </row>
    <row r="23" spans="1:5" ht="27.6" x14ac:dyDescent="0.35">
      <c r="A23" s="9" t="s">
        <v>15</v>
      </c>
      <c r="B23" s="8" t="s">
        <v>3</v>
      </c>
      <c r="C23" s="9"/>
      <c r="D23" s="9"/>
      <c r="E23" s="9"/>
    </row>
    <row r="24" spans="1:5" x14ac:dyDescent="0.35">
      <c r="A24" s="12" t="s">
        <v>5</v>
      </c>
      <c r="B24" s="13" t="s">
        <v>4</v>
      </c>
      <c r="C24" s="9"/>
      <c r="D24" s="9"/>
      <c r="E24" s="9"/>
    </row>
    <row r="25" spans="1:5" ht="22.05" customHeight="1" x14ac:dyDescent="0.35">
      <c r="A25" s="12" t="s">
        <v>33</v>
      </c>
      <c r="B25" s="8" t="s">
        <v>34</v>
      </c>
      <c r="C25" s="9"/>
      <c r="D25" s="9"/>
      <c r="E25" s="9"/>
    </row>
    <row r="26" spans="1:5" ht="27.6" x14ac:dyDescent="0.35">
      <c r="A26" s="7" t="s">
        <v>6</v>
      </c>
      <c r="B26" s="8" t="s">
        <v>3</v>
      </c>
      <c r="C26" s="9"/>
      <c r="D26" s="9"/>
      <c r="E26" s="9"/>
    </row>
    <row r="27" spans="1:5" ht="36.6" x14ac:dyDescent="0.35">
      <c r="A27" s="14" t="s">
        <v>7</v>
      </c>
      <c r="B27" s="8" t="s">
        <v>3</v>
      </c>
      <c r="C27" s="9"/>
      <c r="D27" s="9"/>
      <c r="E27" s="9"/>
    </row>
    <row r="28" spans="1:5" ht="27.6" x14ac:dyDescent="0.35">
      <c r="A28" s="14" t="s">
        <v>8</v>
      </c>
      <c r="B28" s="8" t="s">
        <v>3</v>
      </c>
      <c r="C28" s="9"/>
      <c r="D28" s="9"/>
      <c r="E28" s="9"/>
    </row>
    <row r="29" spans="1:5" ht="36.6" x14ac:dyDescent="0.35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5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2020-01-10T06:28:27Z</dcterms:modified>
</cp:coreProperties>
</file>