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475"/>
  </bookViews>
  <sheets>
    <sheet name="на 01.03" sheetId="6" r:id="rId1"/>
  </sheets>
  <definedNames>
    <definedName name="_xlnm.Print_Area" localSheetId="0">'на 01.03'!$A$1:$BF$27</definedName>
  </definedNames>
  <calcPr calcId="145621"/>
</workbook>
</file>

<file path=xl/calcChain.xml><?xml version="1.0" encoding="utf-8"?>
<calcChain xmlns="http://schemas.openxmlformats.org/spreadsheetml/2006/main">
  <c r="AW8" i="6" l="1"/>
  <c r="BE8" i="6" s="1"/>
  <c r="AM8" i="6"/>
  <c r="AU8" i="6" s="1"/>
  <c r="AC8" i="6"/>
  <c r="AK8" i="6" s="1"/>
  <c r="AA8" i="6"/>
  <c r="S8" i="6"/>
  <c r="G8" i="6"/>
  <c r="I8" i="6"/>
  <c r="Q8" i="6" s="1"/>
  <c r="H8" i="6"/>
  <c r="F8" i="6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<sst xmlns="http://schemas.openxmlformats.org/spreadsheetml/2006/main" count="69" uniqueCount="28">
  <si>
    <t>№</t>
  </si>
  <si>
    <t>чел.</t>
  </si>
  <si>
    <t>Итого:</t>
  </si>
  <si>
    <t>млн.тенге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</si>
  <si>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</si>
  <si>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</si>
  <si>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</si>
  <si>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</si>
  <si>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</si>
  <si>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</si>
  <si>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>Финансовая помощь</t>
  </si>
  <si>
    <t>Предусмотрено на  Фонд Всеобуча (млн.тг.)</t>
  </si>
  <si>
    <t>Фактически выделено на Фонд всеобуча</t>
  </si>
  <si>
    <t>в т.ч. дети из семей, получ. АСП</t>
  </si>
  <si>
    <t>в т.ч. дети из семей, не получ. АСП, среднедуш. доход ниже величины прожит. миним.</t>
  </si>
  <si>
    <t>в т.ч. дети из семей, требующих экстрен. пом. в рез-те ЧС</t>
  </si>
  <si>
    <t>в том числе</t>
  </si>
  <si>
    <t>в т.ч. дети – сиротам и дети ОБПР;</t>
  </si>
  <si>
    <t>из них дети из многодетн. семей</t>
  </si>
  <si>
    <t xml:space="preserve">в т.ч. иные категории обучающихся </t>
  </si>
  <si>
    <t xml:space="preserve"> % выдел. средств на питание от общей суммы выдел. средс.</t>
  </si>
  <si>
    <t xml:space="preserve">Средние затраты на 1 ребенка (тыс.тенге) </t>
  </si>
  <si>
    <t>Всего детей и многодетных семей</t>
  </si>
  <si>
    <t>млн.тг</t>
  </si>
  <si>
    <t>Бюджеты МИО на содержание школ (млн.тг.)</t>
  </si>
  <si>
    <t xml:space="preserve"> Сведения о расходах, выделяемых в соответствии ПП РК № 64  ( на 1 апреля 2020 года)</t>
  </si>
  <si>
    <t>Наименование образовательного учреждения</t>
  </si>
  <si>
    <t>ГУ СОСШПА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</si>
</sst>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  <numFmt numFmtId="168" formatCode="0.000"/>
    <numFmt numFmtId="169" formatCode="_-* #,##0.000\ _₽_-;\-* #,##0.000\ _₽_-;_-* &quot;-&quot;???\ _₽_-;_-@_-"/>
    <numFmt numFmtId="170" formatCode="0.000000"/>
  </numFmts>
  <fonts count="2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7" fillId="0" borderId="0"/>
    <xf numFmtId="0" fontId="1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39">
    <xf numFmtId="0" fontId="0" fillId="0" borderId="0" xfId="0"/>
    <xf numFmtId="43" fontId="5" fillId="2" borderId="1" xfId="3" applyFont="1" applyFill="1" applyBorder="1" applyAlignment="1">
      <alignment horizontal="center" vertical="top"/>
    </xf>
    <xf numFmtId="164" fontId="3" fillId="2" borderId="1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/>
    <xf numFmtId="1" fontId="9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164" fontId="9" fillId="3" borderId="1" xfId="5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4" fontId="9" fillId="2" borderId="1" xfId="5" applyNumberFormat="1" applyFont="1" applyFill="1" applyBorder="1" applyAlignment="1">
      <alignment horizontal="center"/>
    </xf>
    <xf numFmtId="169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0" fontId="8" fillId="3" borderId="3" xfId="0" applyFont="1" applyFill="1" applyBorder="1"/>
    <xf numFmtId="0" fontId="9" fillId="3" borderId="1" xfId="0" applyFont="1" applyFill="1" applyBorder="1" applyAlignment="1">
      <alignment horizontal="center"/>
    </xf>
    <xf numFmtId="164" fontId="9" fillId="3" borderId="1" xfId="5" applyNumberFormat="1" applyFont="1" applyFill="1" applyBorder="1" applyAlignment="1"/>
    <xf numFmtId="167" fontId="13" fillId="3" borderId="1" xfId="0" applyNumberFormat="1" applyFont="1" applyFill="1" applyBorder="1" applyAlignment="1">
      <alignment horizontal="center"/>
    </xf>
    <xf numFmtId="164" fontId="9" fillId="3" borderId="1" xfId="3" applyNumberFormat="1" applyFont="1" applyFill="1" applyBorder="1" applyAlignment="1">
      <alignment horizontal="center"/>
    </xf>
    <xf numFmtId="167" fontId="14" fillId="3" borderId="1" xfId="3" applyNumberFormat="1" applyFont="1" applyFill="1" applyBorder="1" applyAlignment="1">
      <alignment horizontal="center"/>
    </xf>
    <xf numFmtId="165" fontId="14" fillId="3" borderId="1" xfId="3" applyNumberFormat="1" applyFont="1" applyFill="1" applyBorder="1" applyAlignment="1">
      <alignment horizontal="center"/>
    </xf>
    <xf numFmtId="0" fontId="14" fillId="3" borderId="1" xfId="3" applyNumberFormat="1" applyFont="1" applyFill="1" applyBorder="1" applyAlignment="1">
      <alignment horizontal="center"/>
    </xf>
    <xf numFmtId="164" fontId="14" fillId="3" borderId="1" xfId="3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164" fontId="9" fillId="3" borderId="1" xfId="3" applyNumberFormat="1" applyFont="1" applyFill="1" applyBorder="1" applyAlignment="1"/>
    <xf numFmtId="3" fontId="9" fillId="3" borderId="1" xfId="0" applyNumberFormat="1" applyFont="1" applyFill="1" applyBorder="1" applyAlignment="1">
      <alignment horizontal="center"/>
    </xf>
    <xf numFmtId="164" fontId="9" fillId="3" borderId="1" xfId="5" applyNumberFormat="1" applyFont="1" applyFill="1" applyBorder="1"/>
    <xf numFmtId="164" fontId="9" fillId="3" borderId="1" xfId="4" applyNumberFormat="1" applyFont="1" applyFill="1" applyBorder="1" applyAlignment="1"/>
    <xf numFmtId="164" fontId="9" fillId="3" borderId="1" xfId="4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67" fontId="14" fillId="3" borderId="1" xfId="0" applyNumberFormat="1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center"/>
    </xf>
    <xf numFmtId="166" fontId="10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166" fontId="13" fillId="3" borderId="1" xfId="0" applyNumberFormat="1" applyFont="1" applyFill="1" applyBorder="1" applyAlignment="1">
      <alignment horizontal="center"/>
    </xf>
    <xf numFmtId="3" fontId="13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43" fontId="13" fillId="3" borderId="2" xfId="0" applyNumberFormat="1" applyFont="1" applyFill="1" applyBorder="1" applyAlignment="1">
      <alignment horizontal="center"/>
    </xf>
    <xf numFmtId="3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168" fontId="9" fillId="3" borderId="0" xfId="6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/>
    </xf>
    <xf numFmtId="164" fontId="9" fillId="2" borderId="1" xfId="6" applyNumberFormat="1" applyFont="1" applyFill="1" applyBorder="1" applyAlignment="1">
      <alignment horizontal="center"/>
    </xf>
    <xf numFmtId="164" fontId="9" fillId="2" borderId="1" xfId="4" applyNumberFormat="1" applyFont="1" applyFill="1" applyBorder="1" applyAlignment="1">
      <alignment horizontal="center"/>
    </xf>
    <xf numFmtId="164" fontId="9" fillId="2" borderId="1" xfId="9" applyNumberFormat="1" applyFont="1" applyFill="1" applyBorder="1" applyAlignment="1">
      <alignment horizontal="center"/>
    </xf>
    <xf numFmtId="168" fontId="9" fillId="2" borderId="1" xfId="6" applyNumberFormat="1" applyFont="1" applyFill="1" applyBorder="1" applyAlignment="1">
      <alignment horizontal="center"/>
    </xf>
    <xf numFmtId="164" fontId="10" fillId="2" borderId="1" xfId="3" applyNumberFormat="1" applyFont="1" applyFill="1" applyBorder="1" applyAlignment="1">
      <alignment horizontal="center"/>
    </xf>
    <xf numFmtId="165" fontId="9" fillId="2" borderId="1" xfId="4" applyNumberFormat="1" applyFont="1" applyFill="1" applyBorder="1" applyAlignment="1">
      <alignment horizontal="center"/>
    </xf>
    <xf numFmtId="166" fontId="9" fillId="2" borderId="1" xfId="3" applyNumberFormat="1" applyFont="1" applyFill="1" applyBorder="1" applyAlignment="1">
      <alignment horizontal="center"/>
    </xf>
    <xf numFmtId="164" fontId="9" fillId="2" borderId="1" xfId="4" applyNumberFormat="1" applyFont="1" applyFill="1" applyBorder="1"/>
    <xf numFmtId="164" fontId="9" fillId="2" borderId="1" xfId="9" applyNumberFormat="1" applyFont="1" applyFill="1" applyBorder="1"/>
    <xf numFmtId="166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7" fillId="3" borderId="0" xfId="0" applyFont="1" applyFill="1" applyBorder="1"/>
    <xf numFmtId="0" fontId="18" fillId="3" borderId="0" xfId="0" applyFont="1" applyFill="1" applyBorder="1"/>
    <xf numFmtId="168" fontId="18" fillId="3" borderId="0" xfId="0" applyNumberFormat="1" applyFont="1" applyFill="1" applyBorder="1" applyAlignment="1">
      <alignment horizontal="center" vertical="center"/>
    </xf>
    <xf numFmtId="167" fontId="19" fillId="3" borderId="0" xfId="0" applyNumberFormat="1" applyFont="1" applyFill="1" applyBorder="1" applyAlignment="1">
      <alignment horizontal="center"/>
    </xf>
    <xf numFmtId="166" fontId="19" fillId="3" borderId="0" xfId="0" applyNumberFormat="1" applyFont="1" applyFill="1" applyBorder="1" applyAlignment="1">
      <alignment horizontal="center"/>
    </xf>
    <xf numFmtId="164" fontId="17" fillId="3" borderId="0" xfId="8" applyNumberFormat="1" applyFont="1" applyFill="1" applyBorder="1" applyAlignment="1">
      <alignment horizontal="center"/>
    </xf>
    <xf numFmtId="168" fontId="18" fillId="3" borderId="0" xfId="8" applyNumberFormat="1" applyFont="1" applyFill="1" applyBorder="1" applyAlignment="1">
      <alignment horizontal="center"/>
    </xf>
    <xf numFmtId="1" fontId="18" fillId="3" borderId="0" xfId="8" applyNumberFormat="1" applyFont="1" applyFill="1" applyBorder="1" applyAlignment="1">
      <alignment horizontal="center"/>
    </xf>
    <xf numFmtId="164" fontId="20" fillId="3" borderId="0" xfId="8" applyNumberFormat="1" applyFont="1" applyFill="1" applyBorder="1" applyAlignment="1">
      <alignment horizontal="center"/>
    </xf>
    <xf numFmtId="167" fontId="20" fillId="3" borderId="0" xfId="8" applyNumberFormat="1" applyFont="1" applyFill="1" applyBorder="1" applyAlignment="1">
      <alignment horizontal="center"/>
    </xf>
    <xf numFmtId="3" fontId="20" fillId="3" borderId="0" xfId="0" applyNumberFormat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165" fontId="20" fillId="3" borderId="0" xfId="8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66" fontId="17" fillId="3" borderId="0" xfId="8" applyNumberFormat="1" applyFont="1" applyFill="1" applyBorder="1" applyAlignment="1">
      <alignment horizontal="center"/>
    </xf>
    <xf numFmtId="0" fontId="20" fillId="3" borderId="0" xfId="8" applyNumberFormat="1" applyFont="1" applyFill="1" applyBorder="1" applyAlignment="1">
      <alignment horizontal="center"/>
    </xf>
    <xf numFmtId="166" fontId="18" fillId="3" borderId="0" xfId="0" applyNumberFormat="1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2" fillId="3" borderId="0" xfId="0" applyFont="1" applyFill="1" applyBorder="1"/>
    <xf numFmtId="168" fontId="22" fillId="3" borderId="0" xfId="0" applyNumberFormat="1" applyFont="1" applyFill="1" applyBorder="1" applyAlignment="1">
      <alignment horizontal="center" vertical="center"/>
    </xf>
    <xf numFmtId="167" fontId="23" fillId="3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4" fontId="22" fillId="3" borderId="0" xfId="8" applyNumberFormat="1" applyFont="1" applyFill="1" applyBorder="1" applyAlignment="1">
      <alignment horizontal="center"/>
    </xf>
    <xf numFmtId="168" fontId="22" fillId="3" borderId="0" xfId="8" applyNumberFormat="1" applyFont="1" applyFill="1" applyBorder="1" applyAlignment="1">
      <alignment horizontal="center"/>
    </xf>
    <xf numFmtId="1" fontId="22" fillId="3" borderId="0" xfId="8" applyNumberFormat="1" applyFont="1" applyFill="1" applyBorder="1" applyAlignment="1">
      <alignment horizontal="center"/>
    </xf>
    <xf numFmtId="164" fontId="23" fillId="3" borderId="0" xfId="8" applyNumberFormat="1" applyFont="1" applyFill="1" applyBorder="1" applyAlignment="1">
      <alignment horizontal="center"/>
    </xf>
    <xf numFmtId="167" fontId="23" fillId="3" borderId="0" xfId="8" applyNumberFormat="1" applyFont="1" applyFill="1" applyBorder="1" applyAlignment="1">
      <alignment horizontal="center"/>
    </xf>
    <xf numFmtId="3" fontId="23" fillId="3" borderId="0" xfId="0" applyNumberFormat="1" applyFont="1" applyFill="1" applyBorder="1" applyAlignment="1">
      <alignment horizontal="center"/>
    </xf>
    <xf numFmtId="3" fontId="25" fillId="3" borderId="0" xfId="0" applyNumberFormat="1" applyFont="1" applyFill="1" applyBorder="1" applyAlignment="1">
      <alignment horizontal="center"/>
    </xf>
    <xf numFmtId="165" fontId="23" fillId="3" borderId="0" xfId="8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166" fontId="22" fillId="3" borderId="0" xfId="8" applyNumberFormat="1" applyFont="1" applyFill="1" applyBorder="1" applyAlignment="1">
      <alignment horizontal="center"/>
    </xf>
    <xf numFmtId="0" fontId="23" fillId="3" borderId="0" xfId="8" applyNumberFormat="1" applyFont="1" applyFill="1" applyBorder="1" applyAlignment="1">
      <alignment horizontal="center"/>
    </xf>
    <xf numFmtId="166" fontId="22" fillId="3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70" fontId="14" fillId="3" borderId="1" xfId="3" applyNumberFormat="1" applyFont="1" applyFill="1" applyBorder="1" applyAlignment="1">
      <alignment horizontal="center"/>
    </xf>
    <xf numFmtId="166" fontId="14" fillId="3" borderId="1" xfId="3" applyNumberFormat="1" applyFont="1" applyFill="1" applyBorder="1" applyAlignment="1">
      <alignment horizontal="center"/>
    </xf>
    <xf numFmtId="1" fontId="14" fillId="3" borderId="1" xfId="3" applyNumberFormat="1" applyFont="1" applyFill="1" applyBorder="1" applyAlignment="1">
      <alignment horizontal="center"/>
    </xf>
    <xf numFmtId="165" fontId="10" fillId="3" borderId="1" xfId="3" applyNumberFormat="1" applyFont="1" applyFill="1" applyBorder="1" applyAlignment="1">
      <alignment horizontal="center"/>
    </xf>
    <xf numFmtId="165" fontId="13" fillId="3" borderId="1" xfId="3" applyNumberFormat="1" applyFont="1" applyFill="1" applyBorder="1" applyAlignment="1">
      <alignment horizontal="center"/>
    </xf>
    <xf numFmtId="166" fontId="13" fillId="3" borderId="1" xfId="3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2" xfId="1"/>
    <cellStyle name="Обычный 3" xfId="2"/>
    <cellStyle name="Финансовый" xfId="3" builtinId="3"/>
    <cellStyle name="Финансовый 2" xfId="4"/>
    <cellStyle name="Финансовый 3" xfId="5"/>
    <cellStyle name="Финансовый 4" xfId="6"/>
    <cellStyle name="Финансовый 5" xfId="7"/>
    <cellStyle name="Финансовый 6" xfId="8"/>
    <cellStyle name="Финансовый 7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4"/>
  <sheetViews>
    <sheetView tabSelected="1" zoomScaleNormal="100" zoomScaleSheetLayoutView="80" workbookViewId="0">
      <pane xSplit="8" ySplit="11" topLeftCell="AW12" activePane="bottomRight" state="frozen"/>
      <selection pane="topRight" activeCell="I1" sqref="I1"/>
      <selection pane="bottomLeft" activeCell="A12" sqref="A12"/>
      <selection pane="bottomRight" activeCell="AW8" sqref="AW8:BE8"/>
    </sheetView>
  </sheetViews>
  <sheetFormatPr defaultRowHeight="15" x14ac:dyDescent="0.25"/>
  <cols>
    <col min="1" max="1" width="4.5703125" style="3" customWidth="1"/>
    <col min="2" max="2" width="23.42578125" style="3" customWidth="1"/>
    <col min="3" max="3" width="14.85546875" style="3" customWidth="1"/>
    <col min="4" max="4" width="12.7109375" style="3" customWidth="1"/>
    <col min="5" max="5" width="14.140625" style="3" customWidth="1"/>
    <col min="6" max="6" width="10.7109375" style="3" customWidth="1"/>
    <col min="7" max="8" width="13" style="3" customWidth="1"/>
    <col min="9" max="9" width="12.85546875" style="3" customWidth="1"/>
    <col min="10" max="10" width="13" style="3" customWidth="1"/>
    <col min="11" max="11" width="12.85546875" style="3" customWidth="1"/>
    <col min="12" max="12" width="11.42578125" style="3" customWidth="1"/>
    <col min="13" max="13" width="11.5703125" style="3" customWidth="1"/>
    <col min="14" max="14" width="13.85546875" style="3" customWidth="1"/>
    <col min="15" max="15" width="13.28515625" style="3" customWidth="1"/>
    <col min="16" max="16" width="12" style="3" customWidth="1"/>
    <col min="17" max="17" width="9.85546875" style="3" customWidth="1"/>
    <col min="18" max="18" width="11.5703125" style="3" customWidth="1"/>
    <col min="19" max="19" width="13.85546875" style="3" customWidth="1"/>
    <col min="20" max="21" width="13" style="3" customWidth="1"/>
    <col min="22" max="23" width="11" style="3" customWidth="1"/>
    <col min="24" max="24" width="14.85546875" style="3" customWidth="1"/>
    <col min="25" max="25" width="14.140625" style="3" customWidth="1"/>
    <col min="26" max="26" width="13" style="3" customWidth="1"/>
    <col min="27" max="27" width="10" style="3" customWidth="1"/>
    <col min="28" max="28" width="11.28515625" style="3" customWidth="1"/>
    <col min="29" max="29" width="14.85546875" style="3" customWidth="1"/>
    <col min="30" max="30" width="14" style="3" customWidth="1"/>
    <col min="31" max="31" width="13.5703125" style="3" customWidth="1"/>
    <col min="32" max="32" width="11" style="3" customWidth="1"/>
    <col min="33" max="33" width="11.85546875" style="3" customWidth="1"/>
    <col min="34" max="34" width="12.140625" style="3" customWidth="1"/>
    <col min="35" max="35" width="12.85546875" style="3" customWidth="1"/>
    <col min="36" max="37" width="11" style="3" customWidth="1"/>
    <col min="38" max="38" width="11.140625" style="3" customWidth="1"/>
    <col min="39" max="39" width="11.85546875" style="3" customWidth="1"/>
    <col min="40" max="40" width="12.7109375" style="3" customWidth="1"/>
    <col min="41" max="41" width="12.28515625" style="3" customWidth="1"/>
    <col min="42" max="43" width="10" style="3" customWidth="1"/>
    <col min="44" max="44" width="11" style="3" customWidth="1"/>
    <col min="45" max="45" width="11.5703125" style="3" customWidth="1"/>
    <col min="46" max="46" width="10.85546875" style="3" customWidth="1"/>
    <col min="47" max="47" width="11.28515625" style="3" customWidth="1"/>
    <col min="48" max="48" width="11.42578125" style="3" customWidth="1"/>
    <col min="49" max="49" width="8.85546875" style="3" customWidth="1"/>
    <col min="50" max="55" width="11.42578125" style="3" customWidth="1"/>
    <col min="56" max="56" width="11.85546875" style="3" customWidth="1"/>
    <col min="57" max="57" width="11" style="3" customWidth="1"/>
    <col min="58" max="16384" width="9.140625" style="3"/>
  </cols>
  <sheetData>
    <row r="1" spans="1:58" s="1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8" s="13" customFormat="1" ht="18.75" x14ac:dyDescent="0.3">
      <c r="A2" s="131" t="s">
        <v>25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8" s="1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 t="s">
        <v>3</v>
      </c>
      <c r="AX3" s="4"/>
      <c r="AY3" s="4"/>
      <c r="AZ3" s="4"/>
      <c r="BA3" s="4"/>
      <c r="BB3" s="4"/>
      <c r="BC3" s="4"/>
      <c r="BD3" s="4"/>
      <c r="BE3" s="4"/>
    </row>
    <row r="4" spans="1:58" s="13" customFormat="1" ht="24" customHeight="1" x14ac:dyDescent="0.25">
      <c r="A4" s="132" t="s">
        <v>0</v>
      </c>
      <c r="B4" s="132" t="s">
        <v>26</v>
      </c>
      <c r="C4" s="132" t="s">
        <v>24</v>
      </c>
      <c r="D4" s="132" t="s">
        <v>11</v>
      </c>
      <c r="E4" s="132" t="s">
        <v>5</v>
      </c>
      <c r="F4" s="135" t="s">
        <v>12</v>
      </c>
      <c r="G4" s="136"/>
      <c r="H4" s="127" t="s">
        <v>16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9"/>
      <c r="BF4" s="126" t="s">
        <v>22</v>
      </c>
    </row>
    <row r="5" spans="1:58" s="13" customFormat="1" ht="29.25" customHeight="1" x14ac:dyDescent="0.25">
      <c r="A5" s="133"/>
      <c r="B5" s="133"/>
      <c r="C5" s="133"/>
      <c r="D5" s="133"/>
      <c r="E5" s="133"/>
      <c r="F5" s="137"/>
      <c r="G5" s="138"/>
      <c r="H5" s="127" t="s">
        <v>6</v>
      </c>
      <c r="I5" s="128"/>
      <c r="J5" s="128"/>
      <c r="K5" s="128"/>
      <c r="L5" s="128"/>
      <c r="M5" s="128"/>
      <c r="N5" s="128"/>
      <c r="O5" s="128"/>
      <c r="P5" s="128"/>
      <c r="Q5" s="129"/>
      <c r="R5" s="127" t="s">
        <v>7</v>
      </c>
      <c r="S5" s="128"/>
      <c r="T5" s="128"/>
      <c r="U5" s="128"/>
      <c r="V5" s="128"/>
      <c r="W5" s="128"/>
      <c r="X5" s="128"/>
      <c r="Y5" s="128"/>
      <c r="Z5" s="128"/>
      <c r="AA5" s="129"/>
      <c r="AB5" s="127" t="s">
        <v>8</v>
      </c>
      <c r="AC5" s="128"/>
      <c r="AD5" s="128"/>
      <c r="AE5" s="128"/>
      <c r="AF5" s="128"/>
      <c r="AG5" s="128"/>
      <c r="AH5" s="128"/>
      <c r="AI5" s="128"/>
      <c r="AJ5" s="128"/>
      <c r="AK5" s="129"/>
      <c r="AL5" s="127" t="s">
        <v>10</v>
      </c>
      <c r="AM5" s="128"/>
      <c r="AN5" s="128"/>
      <c r="AO5" s="128"/>
      <c r="AP5" s="128"/>
      <c r="AQ5" s="128"/>
      <c r="AR5" s="128"/>
      <c r="AS5" s="128"/>
      <c r="AT5" s="128"/>
      <c r="AU5" s="129"/>
      <c r="AV5" s="130" t="s">
        <v>9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26"/>
    </row>
    <row r="6" spans="1:58" s="13" customFormat="1" ht="122.25" customHeight="1" x14ac:dyDescent="0.25">
      <c r="A6" s="134"/>
      <c r="B6" s="134"/>
      <c r="C6" s="134"/>
      <c r="D6" s="134"/>
      <c r="E6" s="134"/>
      <c r="F6" s="22" t="s">
        <v>23</v>
      </c>
      <c r="G6" s="20" t="s">
        <v>4</v>
      </c>
      <c r="H6" s="1" t="s">
        <v>3</v>
      </c>
      <c r="I6" s="20" t="s">
        <v>1</v>
      </c>
      <c r="J6" s="125" t="s">
        <v>13</v>
      </c>
      <c r="K6" s="125" t="s">
        <v>14</v>
      </c>
      <c r="L6" s="125" t="s">
        <v>17</v>
      </c>
      <c r="M6" s="125" t="s">
        <v>15</v>
      </c>
      <c r="N6" s="125" t="s">
        <v>19</v>
      </c>
      <c r="O6" s="125" t="s">
        <v>18</v>
      </c>
      <c r="P6" s="125" t="s">
        <v>20</v>
      </c>
      <c r="Q6" s="125" t="s">
        <v>21</v>
      </c>
      <c r="R6" s="1" t="s">
        <v>3</v>
      </c>
      <c r="S6" s="20" t="s">
        <v>1</v>
      </c>
      <c r="T6" s="125" t="s">
        <v>13</v>
      </c>
      <c r="U6" s="125" t="s">
        <v>14</v>
      </c>
      <c r="V6" s="125" t="s">
        <v>17</v>
      </c>
      <c r="W6" s="125" t="s">
        <v>15</v>
      </c>
      <c r="X6" s="125" t="s">
        <v>19</v>
      </c>
      <c r="Y6" s="125" t="s">
        <v>18</v>
      </c>
      <c r="Z6" s="125" t="s">
        <v>20</v>
      </c>
      <c r="AA6" s="125" t="s">
        <v>21</v>
      </c>
      <c r="AB6" s="1" t="s">
        <v>3</v>
      </c>
      <c r="AC6" s="20" t="s">
        <v>1</v>
      </c>
      <c r="AD6" s="125" t="s">
        <v>13</v>
      </c>
      <c r="AE6" s="125" t="s">
        <v>14</v>
      </c>
      <c r="AF6" s="125" t="s">
        <v>17</v>
      </c>
      <c r="AG6" s="125" t="s">
        <v>15</v>
      </c>
      <c r="AH6" s="125" t="s">
        <v>19</v>
      </c>
      <c r="AI6" s="125" t="s">
        <v>18</v>
      </c>
      <c r="AJ6" s="125" t="s">
        <v>20</v>
      </c>
      <c r="AK6" s="125" t="s">
        <v>21</v>
      </c>
      <c r="AL6" s="1" t="s">
        <v>3</v>
      </c>
      <c r="AM6" s="20" t="s">
        <v>1</v>
      </c>
      <c r="AN6" s="125" t="s">
        <v>13</v>
      </c>
      <c r="AO6" s="125" t="s">
        <v>14</v>
      </c>
      <c r="AP6" s="125" t="s">
        <v>17</v>
      </c>
      <c r="AQ6" s="125" t="s">
        <v>15</v>
      </c>
      <c r="AR6" s="125" t="s">
        <v>19</v>
      </c>
      <c r="AS6" s="125" t="s">
        <v>18</v>
      </c>
      <c r="AT6" s="125" t="s">
        <v>20</v>
      </c>
      <c r="AU6" s="125" t="s">
        <v>21</v>
      </c>
      <c r="AV6" s="1" t="s">
        <v>3</v>
      </c>
      <c r="AW6" s="20" t="s">
        <v>1</v>
      </c>
      <c r="AX6" s="125" t="s">
        <v>13</v>
      </c>
      <c r="AY6" s="125" t="s">
        <v>14</v>
      </c>
      <c r="AZ6" s="125" t="s">
        <v>17</v>
      </c>
      <c r="BA6" s="125" t="s">
        <v>15</v>
      </c>
      <c r="BB6" s="125" t="s">
        <v>19</v>
      </c>
      <c r="BC6" s="125" t="s">
        <v>18</v>
      </c>
      <c r="BD6" s="125" t="s">
        <v>20</v>
      </c>
      <c r="BE6" s="125" t="s">
        <v>21</v>
      </c>
      <c r="BF6" s="126"/>
    </row>
    <row r="7" spans="1:58" s="13" customFormat="1" ht="12" customHeight="1" x14ac:dyDescent="0.25">
      <c r="A7" s="124"/>
      <c r="B7" s="124"/>
      <c r="C7" s="124">
        <v>1</v>
      </c>
      <c r="D7" s="124">
        <v>2</v>
      </c>
      <c r="E7" s="124">
        <v>3</v>
      </c>
      <c r="F7" s="21">
        <v>4</v>
      </c>
      <c r="G7" s="124">
        <v>5</v>
      </c>
      <c r="H7" s="12">
        <v>6</v>
      </c>
      <c r="I7" s="21">
        <v>7</v>
      </c>
      <c r="J7" s="124">
        <v>8</v>
      </c>
      <c r="K7" s="124">
        <v>9</v>
      </c>
      <c r="L7" s="124">
        <v>10</v>
      </c>
      <c r="M7" s="124">
        <v>11</v>
      </c>
      <c r="N7" s="124">
        <v>12</v>
      </c>
      <c r="O7" s="124">
        <v>13</v>
      </c>
      <c r="P7" s="124">
        <v>14</v>
      </c>
      <c r="Q7" s="124">
        <v>15</v>
      </c>
      <c r="R7" s="12">
        <v>16</v>
      </c>
      <c r="S7" s="124">
        <v>17</v>
      </c>
      <c r="T7" s="124">
        <v>18</v>
      </c>
      <c r="U7" s="124">
        <v>19</v>
      </c>
      <c r="V7" s="124">
        <v>20</v>
      </c>
      <c r="W7" s="124">
        <v>21</v>
      </c>
      <c r="X7" s="124">
        <v>22</v>
      </c>
      <c r="Y7" s="124">
        <v>23</v>
      </c>
      <c r="Z7" s="124">
        <v>24</v>
      </c>
      <c r="AA7" s="124">
        <v>25</v>
      </c>
      <c r="AB7" s="12">
        <v>26</v>
      </c>
      <c r="AC7" s="124">
        <v>27</v>
      </c>
      <c r="AD7" s="124">
        <v>28</v>
      </c>
      <c r="AE7" s="124">
        <v>29</v>
      </c>
      <c r="AF7" s="124">
        <v>30</v>
      </c>
      <c r="AG7" s="124">
        <v>31</v>
      </c>
      <c r="AH7" s="124">
        <v>32</v>
      </c>
      <c r="AI7" s="124">
        <v>33</v>
      </c>
      <c r="AJ7" s="124">
        <v>34</v>
      </c>
      <c r="AK7" s="124">
        <v>35</v>
      </c>
      <c r="AL7" s="12">
        <v>36</v>
      </c>
      <c r="AM7" s="124">
        <v>37</v>
      </c>
      <c r="AN7" s="124">
        <v>38</v>
      </c>
      <c r="AO7" s="124">
        <v>39</v>
      </c>
      <c r="AP7" s="124">
        <v>40</v>
      </c>
      <c r="AQ7" s="124">
        <v>41</v>
      </c>
      <c r="AR7" s="124">
        <v>42</v>
      </c>
      <c r="AS7" s="124">
        <v>43</v>
      </c>
      <c r="AT7" s="124">
        <v>44</v>
      </c>
      <c r="AU7" s="124">
        <v>45</v>
      </c>
      <c r="AV7" s="12">
        <v>46</v>
      </c>
      <c r="AW7" s="124">
        <v>47</v>
      </c>
      <c r="AX7" s="124">
        <v>48</v>
      </c>
      <c r="AY7" s="124">
        <v>49</v>
      </c>
      <c r="AZ7" s="124">
        <v>50</v>
      </c>
      <c r="BA7" s="124">
        <v>51</v>
      </c>
      <c r="BB7" s="124">
        <v>52</v>
      </c>
      <c r="BC7" s="124">
        <v>53</v>
      </c>
      <c r="BD7" s="124">
        <v>54</v>
      </c>
      <c r="BE7" s="124">
        <v>55</v>
      </c>
      <c r="BF7" s="9">
        <v>56</v>
      </c>
    </row>
    <row r="8" spans="1:58" s="33" customFormat="1" x14ac:dyDescent="0.25">
      <c r="A8" s="24">
        <v>1</v>
      </c>
      <c r="B8" s="10" t="s">
        <v>27</v>
      </c>
      <c r="C8" s="25">
        <v>216.2</v>
      </c>
      <c r="D8" s="15">
        <v>6.0750000000000002</v>
      </c>
      <c r="E8" s="26">
        <v>2.9</v>
      </c>
      <c r="F8" s="49">
        <f>H8+R8+AB8+AL8+AV8</f>
        <v>1.2859989999999999</v>
      </c>
      <c r="G8" s="122">
        <f>P8+Z8+AJ8+AT8+BD8</f>
        <v>21.2</v>
      </c>
      <c r="H8" s="61">
        <f>1.285999</f>
        <v>1.2859989999999999</v>
      </c>
      <c r="I8" s="50">
        <f>J8+K8+L8+M8+N8+O8</f>
        <v>119</v>
      </c>
      <c r="J8" s="14">
        <v>56</v>
      </c>
      <c r="K8" s="14"/>
      <c r="L8" s="14">
        <v>3</v>
      </c>
      <c r="M8" s="14"/>
      <c r="N8" s="14">
        <v>42</v>
      </c>
      <c r="O8" s="14">
        <v>18</v>
      </c>
      <c r="P8" s="31">
        <v>21.2</v>
      </c>
      <c r="Q8" s="28">
        <f>H8/I8*1000</f>
        <v>10.806714285714284</v>
      </c>
      <c r="R8" s="18"/>
      <c r="S8" s="50">
        <f>T8+U8+V8+W8+X8+Y8</f>
        <v>119</v>
      </c>
      <c r="T8" s="14">
        <v>56</v>
      </c>
      <c r="U8" s="14"/>
      <c r="V8" s="14">
        <v>3</v>
      </c>
      <c r="W8" s="14"/>
      <c r="X8" s="14">
        <v>42</v>
      </c>
      <c r="Y8" s="14">
        <v>18</v>
      </c>
      <c r="Z8" s="31"/>
      <c r="AA8" s="28">
        <f>R8/S8*1000</f>
        <v>0</v>
      </c>
      <c r="AB8" s="18"/>
      <c r="AC8" s="50">
        <f>AD8+AE8+AF8+AG8+AH8+AI8</f>
        <v>119</v>
      </c>
      <c r="AD8" s="14">
        <v>56</v>
      </c>
      <c r="AE8" s="14"/>
      <c r="AF8" s="14">
        <v>3</v>
      </c>
      <c r="AG8" s="14"/>
      <c r="AH8" s="14">
        <v>42</v>
      </c>
      <c r="AI8" s="14">
        <v>18</v>
      </c>
      <c r="AJ8" s="31"/>
      <c r="AK8" s="28">
        <f>AB8/AC8*1000</f>
        <v>0</v>
      </c>
      <c r="AL8" s="61"/>
      <c r="AM8" s="50">
        <f>AN8+AO8+AP8+AQ8+AR8+AS8</f>
        <v>119</v>
      </c>
      <c r="AN8" s="14">
        <v>56</v>
      </c>
      <c r="AO8" s="14"/>
      <c r="AP8" s="14">
        <v>3</v>
      </c>
      <c r="AQ8" s="14"/>
      <c r="AR8" s="14">
        <v>42</v>
      </c>
      <c r="AS8" s="14">
        <v>18</v>
      </c>
      <c r="AT8" s="31"/>
      <c r="AU8" s="28">
        <f>AL8/AM8*1000</f>
        <v>0</v>
      </c>
      <c r="AV8" s="71"/>
      <c r="AW8" s="50">
        <f>AX8+AY8+AZ8+BA8+BB8+BC8</f>
        <v>119</v>
      </c>
      <c r="AX8" s="14">
        <v>56</v>
      </c>
      <c r="AY8" s="14"/>
      <c r="AZ8" s="14">
        <v>3</v>
      </c>
      <c r="BA8" s="14"/>
      <c r="BB8" s="14">
        <v>42</v>
      </c>
      <c r="BC8" s="14">
        <v>18</v>
      </c>
      <c r="BD8" s="31"/>
      <c r="BE8" s="28">
        <f>AV8/AW8*1000</f>
        <v>0</v>
      </c>
      <c r="BF8" s="32"/>
    </row>
    <row r="9" spans="1:58" s="33" customFormat="1" x14ac:dyDescent="0.25">
      <c r="A9" s="24">
        <v>2</v>
      </c>
      <c r="B9" s="10"/>
      <c r="C9" s="25"/>
      <c r="D9" s="15"/>
      <c r="E9" s="26"/>
      <c r="F9" s="49"/>
      <c r="G9" s="121"/>
      <c r="H9" s="2"/>
      <c r="I9" s="50"/>
      <c r="J9" s="11"/>
      <c r="K9" s="11"/>
      <c r="L9" s="11"/>
      <c r="M9" s="11"/>
      <c r="N9" s="11"/>
      <c r="O9" s="14"/>
      <c r="P9" s="31"/>
      <c r="Q9" s="28"/>
      <c r="R9" s="61"/>
      <c r="S9" s="50"/>
      <c r="T9" s="11"/>
      <c r="U9" s="11"/>
      <c r="V9" s="11"/>
      <c r="W9" s="11"/>
      <c r="X9" s="11"/>
      <c r="Y9" s="14"/>
      <c r="Z9" s="31"/>
      <c r="AA9" s="29"/>
      <c r="AB9" s="18"/>
      <c r="AC9" s="52"/>
      <c r="AD9" s="16"/>
      <c r="AE9" s="16"/>
      <c r="AF9" s="16"/>
      <c r="AG9" s="16"/>
      <c r="AH9" s="16"/>
      <c r="AI9" s="16"/>
      <c r="AJ9" s="31"/>
      <c r="AK9" s="29"/>
      <c r="AL9" s="61"/>
      <c r="AM9" s="51"/>
      <c r="AN9" s="35"/>
      <c r="AO9" s="35"/>
      <c r="AP9" s="35"/>
      <c r="AQ9" s="35"/>
      <c r="AR9" s="35"/>
      <c r="AS9" s="35"/>
      <c r="AT9" s="31"/>
      <c r="AU9" s="30"/>
      <c r="AV9" s="71"/>
      <c r="AW9" s="51"/>
      <c r="AX9" s="16"/>
      <c r="AY9" s="16"/>
      <c r="AZ9" s="16"/>
      <c r="BA9" s="16"/>
      <c r="BB9" s="16"/>
      <c r="BC9" s="16"/>
      <c r="BD9" s="31"/>
      <c r="BE9" s="31"/>
      <c r="BF9" s="32"/>
    </row>
    <row r="10" spans="1:58" s="33" customFormat="1" x14ac:dyDescent="0.25">
      <c r="A10" s="24">
        <v>3</v>
      </c>
      <c r="B10" s="10"/>
      <c r="C10" s="34"/>
      <c r="D10" s="27"/>
      <c r="E10" s="26"/>
      <c r="F10" s="49"/>
      <c r="G10" s="121"/>
      <c r="H10" s="62"/>
      <c r="I10" s="50"/>
      <c r="J10" s="14"/>
      <c r="K10" s="14"/>
      <c r="L10" s="14"/>
      <c r="M10" s="14"/>
      <c r="N10" s="14"/>
      <c r="O10" s="14"/>
      <c r="P10" s="31"/>
      <c r="Q10" s="28"/>
      <c r="R10" s="65"/>
      <c r="S10" s="50"/>
      <c r="T10" s="14"/>
      <c r="U10" s="14"/>
      <c r="V10" s="14"/>
      <c r="W10" s="14"/>
      <c r="X10" s="14"/>
      <c r="Y10" s="14"/>
      <c r="Z10" s="31"/>
      <c r="AA10" s="29"/>
      <c r="AB10" s="65"/>
      <c r="AC10" s="52"/>
      <c r="AD10" s="16"/>
      <c r="AE10" s="16"/>
      <c r="AF10" s="16"/>
      <c r="AG10" s="16"/>
      <c r="AH10" s="16"/>
      <c r="AI10" s="16"/>
      <c r="AJ10" s="31"/>
      <c r="AK10" s="29"/>
      <c r="AL10" s="62"/>
      <c r="AM10" s="51"/>
      <c r="AN10" s="35"/>
      <c r="AO10" s="35"/>
      <c r="AP10" s="35"/>
      <c r="AQ10" s="35"/>
      <c r="AR10" s="35"/>
      <c r="AS10" s="35"/>
      <c r="AT10" s="31"/>
      <c r="AU10" s="118"/>
      <c r="AV10" s="72"/>
      <c r="AW10" s="51"/>
      <c r="AX10" s="16"/>
      <c r="AY10" s="16"/>
      <c r="AZ10" s="16"/>
      <c r="BA10" s="16"/>
      <c r="BB10" s="16"/>
      <c r="BC10" s="16"/>
      <c r="BD10" s="31"/>
      <c r="BE10" s="31"/>
      <c r="BF10" s="32"/>
    </row>
    <row r="11" spans="1:58" s="33" customFormat="1" x14ac:dyDescent="0.25">
      <c r="A11" s="24">
        <v>4</v>
      </c>
      <c r="B11" s="10"/>
      <c r="C11" s="34"/>
      <c r="D11" s="27"/>
      <c r="E11" s="26"/>
      <c r="F11" s="49"/>
      <c r="G11" s="121"/>
      <c r="H11" s="62"/>
      <c r="I11" s="50"/>
      <c r="J11" s="53"/>
      <c r="K11" s="53"/>
      <c r="L11" s="53"/>
      <c r="M11" s="53"/>
      <c r="N11" s="53"/>
      <c r="O11" s="53"/>
      <c r="P11" s="31"/>
      <c r="Q11" s="28"/>
      <c r="R11" s="65"/>
      <c r="S11" s="50"/>
      <c r="T11" s="53"/>
      <c r="U11" s="53"/>
      <c r="V11" s="53"/>
      <c r="W11" s="53"/>
      <c r="X11" s="53"/>
      <c r="Y11" s="53"/>
      <c r="Z11" s="31"/>
      <c r="AA11" s="29"/>
      <c r="AB11" s="65"/>
      <c r="AC11" s="52"/>
      <c r="AD11" s="54"/>
      <c r="AE11" s="53"/>
      <c r="AF11" s="54"/>
      <c r="AG11" s="54"/>
      <c r="AH11" s="53"/>
      <c r="AI11" s="53"/>
      <c r="AJ11" s="31"/>
      <c r="AK11" s="29"/>
      <c r="AL11" s="62"/>
      <c r="AM11" s="51"/>
      <c r="AN11" s="55"/>
      <c r="AO11" s="55"/>
      <c r="AP11" s="55"/>
      <c r="AQ11" s="55"/>
      <c r="AR11" s="55"/>
      <c r="AS11" s="55"/>
      <c r="AT11" s="31"/>
      <c r="AU11" s="118"/>
      <c r="AV11" s="73"/>
      <c r="AW11" s="51"/>
      <c r="AX11" s="16"/>
      <c r="AY11" s="14"/>
      <c r="AZ11" s="16"/>
      <c r="BA11" s="16"/>
      <c r="BB11" s="16"/>
      <c r="BC11" s="14"/>
      <c r="BD11" s="31"/>
      <c r="BE11" s="31"/>
      <c r="BF11" s="32"/>
    </row>
    <row r="12" spans="1:58" s="33" customFormat="1" x14ac:dyDescent="0.25">
      <c r="A12" s="24">
        <v>5</v>
      </c>
      <c r="B12" s="10"/>
      <c r="C12" s="34"/>
      <c r="D12" s="27"/>
      <c r="E12" s="26"/>
      <c r="F12" s="49"/>
      <c r="G12" s="121"/>
      <c r="H12" s="62"/>
      <c r="I12" s="50"/>
      <c r="J12" s="14"/>
      <c r="K12" s="14"/>
      <c r="L12" s="14"/>
      <c r="M12" s="14"/>
      <c r="N12" s="14"/>
      <c r="O12" s="14"/>
      <c r="P12" s="31"/>
      <c r="Q12" s="28"/>
      <c r="R12" s="61"/>
      <c r="S12" s="50"/>
      <c r="T12" s="14"/>
      <c r="U12" s="14"/>
      <c r="V12" s="14"/>
      <c r="W12" s="14"/>
      <c r="X12" s="14"/>
      <c r="Y12" s="14"/>
      <c r="Z12" s="31"/>
      <c r="AA12" s="29"/>
      <c r="AB12" s="65"/>
      <c r="AC12" s="52"/>
      <c r="AD12" s="14"/>
      <c r="AE12" s="14"/>
      <c r="AF12" s="16"/>
      <c r="AG12" s="16"/>
      <c r="AH12" s="14"/>
      <c r="AI12" s="14"/>
      <c r="AJ12" s="31"/>
      <c r="AK12" s="29"/>
      <c r="AL12" s="61"/>
      <c r="AM12" s="51"/>
      <c r="AN12" s="24"/>
      <c r="AO12" s="24"/>
      <c r="AP12" s="24"/>
      <c r="AQ12" s="24"/>
      <c r="AR12" s="24"/>
      <c r="AS12" s="24"/>
      <c r="AT12" s="31"/>
      <c r="AU12" s="117"/>
      <c r="AV12" s="71"/>
      <c r="AW12" s="51"/>
      <c r="AX12" s="16"/>
      <c r="AY12" s="16"/>
      <c r="AZ12" s="16"/>
      <c r="BA12" s="16"/>
      <c r="BB12" s="14"/>
      <c r="BC12" s="14"/>
      <c r="BD12" s="31"/>
      <c r="BE12" s="31"/>
      <c r="BF12" s="32"/>
    </row>
    <row r="13" spans="1:58" s="33" customFormat="1" x14ac:dyDescent="0.25">
      <c r="A13" s="24">
        <v>6</v>
      </c>
      <c r="B13" s="10"/>
      <c r="C13" s="25"/>
      <c r="D13" s="36"/>
      <c r="E13" s="26"/>
      <c r="F13" s="49"/>
      <c r="G13" s="121"/>
      <c r="H13" s="18"/>
      <c r="I13" s="50"/>
      <c r="J13" s="14"/>
      <c r="K13" s="14"/>
      <c r="L13" s="14"/>
      <c r="M13" s="14"/>
      <c r="N13" s="14"/>
      <c r="O13" s="14"/>
      <c r="P13" s="31"/>
      <c r="Q13" s="28"/>
      <c r="R13" s="18"/>
      <c r="S13" s="50"/>
      <c r="T13" s="14"/>
      <c r="U13" s="14"/>
      <c r="V13" s="14"/>
      <c r="W13" s="14"/>
      <c r="X13" s="14"/>
      <c r="Y13" s="14"/>
      <c r="Z13" s="31"/>
      <c r="AA13" s="29"/>
      <c r="AB13" s="69"/>
      <c r="AC13" s="52"/>
      <c r="AD13" s="16"/>
      <c r="AE13" s="16"/>
      <c r="AF13" s="16"/>
      <c r="AG13" s="16"/>
      <c r="AH13" s="14"/>
      <c r="AI13" s="14"/>
      <c r="AJ13" s="31"/>
      <c r="AK13" s="29"/>
      <c r="AL13" s="61"/>
      <c r="AM13" s="51"/>
      <c r="AN13" s="35"/>
      <c r="AO13" s="35"/>
      <c r="AP13" s="35"/>
      <c r="AQ13" s="35"/>
      <c r="AR13" s="35"/>
      <c r="AS13" s="35"/>
      <c r="AT13" s="31"/>
      <c r="AU13" s="117"/>
      <c r="AV13" s="74"/>
      <c r="AW13" s="51"/>
      <c r="AX13" s="16"/>
      <c r="AY13" s="16"/>
      <c r="AZ13" s="16"/>
      <c r="BA13" s="16"/>
      <c r="BB13" s="16"/>
      <c r="BC13" s="16"/>
      <c r="BD13" s="31"/>
      <c r="BE13" s="31"/>
      <c r="BF13" s="32"/>
    </row>
    <row r="14" spans="1:58" s="33" customFormat="1" x14ac:dyDescent="0.25">
      <c r="A14" s="24">
        <v>7</v>
      </c>
      <c r="B14" s="10"/>
      <c r="C14" s="37"/>
      <c r="D14" s="38"/>
      <c r="E14" s="26"/>
      <c r="F14" s="49"/>
      <c r="G14" s="121"/>
      <c r="H14" s="63"/>
      <c r="I14" s="50"/>
      <c r="J14" s="14"/>
      <c r="K14" s="14"/>
      <c r="L14" s="14"/>
      <c r="M14" s="14"/>
      <c r="N14" s="14"/>
      <c r="O14" s="14"/>
      <c r="P14" s="31"/>
      <c r="Q14" s="28"/>
      <c r="R14" s="67"/>
      <c r="S14" s="50"/>
      <c r="T14" s="14"/>
      <c r="U14" s="14"/>
      <c r="V14" s="14"/>
      <c r="W14" s="14"/>
      <c r="X14" s="14"/>
      <c r="Y14" s="14"/>
      <c r="Z14" s="31"/>
      <c r="AA14" s="29"/>
      <c r="AB14" s="63"/>
      <c r="AC14" s="52"/>
      <c r="AD14" s="16"/>
      <c r="AE14" s="14"/>
      <c r="AF14" s="16"/>
      <c r="AG14" s="16"/>
      <c r="AH14" s="16"/>
      <c r="AI14" s="16"/>
      <c r="AJ14" s="31"/>
      <c r="AK14" s="29"/>
      <c r="AL14" s="63"/>
      <c r="AM14" s="51"/>
      <c r="AN14" s="35"/>
      <c r="AO14" s="35"/>
      <c r="AP14" s="35"/>
      <c r="AQ14" s="35"/>
      <c r="AR14" s="35"/>
      <c r="AS14" s="35"/>
      <c r="AT14" s="31"/>
      <c r="AU14" s="119"/>
      <c r="AV14" s="72"/>
      <c r="AW14" s="51"/>
      <c r="AX14" s="16"/>
      <c r="AY14" s="16"/>
      <c r="AZ14" s="16"/>
      <c r="BA14" s="16"/>
      <c r="BB14" s="16"/>
      <c r="BC14" s="16"/>
      <c r="BD14" s="31"/>
      <c r="BE14" s="31"/>
      <c r="BF14" s="32"/>
    </row>
    <row r="15" spans="1:58" s="39" customFormat="1" x14ac:dyDescent="0.25">
      <c r="A15" s="24">
        <v>8</v>
      </c>
      <c r="B15" s="10"/>
      <c r="C15" s="34"/>
      <c r="D15" s="38"/>
      <c r="E15" s="26"/>
      <c r="F15" s="49"/>
      <c r="G15" s="121"/>
      <c r="H15" s="61"/>
      <c r="I15" s="50"/>
      <c r="J15" s="14"/>
      <c r="K15" s="14"/>
      <c r="L15" s="14"/>
      <c r="M15" s="14"/>
      <c r="N15" s="14"/>
      <c r="O15" s="14"/>
      <c r="P15" s="31"/>
      <c r="Q15" s="28"/>
      <c r="R15" s="61"/>
      <c r="S15" s="50"/>
      <c r="T15" s="14"/>
      <c r="U15" s="14"/>
      <c r="V15" s="14"/>
      <c r="W15" s="14"/>
      <c r="X15" s="14"/>
      <c r="Y15" s="14"/>
      <c r="Z15" s="31"/>
      <c r="AA15" s="29"/>
      <c r="AB15" s="61"/>
      <c r="AC15" s="52"/>
      <c r="AD15" s="16"/>
      <c r="AE15" s="16"/>
      <c r="AF15" s="16"/>
      <c r="AG15" s="16"/>
      <c r="AH15" s="16"/>
      <c r="AI15" s="16"/>
      <c r="AJ15" s="31"/>
      <c r="AK15" s="29"/>
      <c r="AL15" s="61"/>
      <c r="AM15" s="51"/>
      <c r="AN15" s="24"/>
      <c r="AO15" s="24"/>
      <c r="AP15" s="24"/>
      <c r="AQ15" s="24"/>
      <c r="AR15" s="24"/>
      <c r="AS15" s="24"/>
      <c r="AT15" s="31"/>
      <c r="AU15" s="117"/>
      <c r="AV15" s="71"/>
      <c r="AW15" s="51"/>
      <c r="AX15" s="16"/>
      <c r="AY15" s="16"/>
      <c r="AZ15" s="16"/>
      <c r="BA15" s="16"/>
      <c r="BB15" s="16"/>
      <c r="BC15" s="16"/>
      <c r="BD15" s="31"/>
      <c r="BE15" s="31"/>
      <c r="BF15" s="24"/>
    </row>
    <row r="16" spans="1:58" s="33" customFormat="1" x14ac:dyDescent="0.25">
      <c r="A16" s="24">
        <v>9</v>
      </c>
      <c r="B16" s="10"/>
      <c r="C16" s="34"/>
      <c r="D16" s="27"/>
      <c r="E16" s="26"/>
      <c r="F16" s="49"/>
      <c r="G16" s="121"/>
      <c r="H16" s="61"/>
      <c r="I16" s="50"/>
      <c r="J16" s="14"/>
      <c r="K16" s="14"/>
      <c r="L16" s="14"/>
      <c r="M16" s="14"/>
      <c r="N16" s="14"/>
      <c r="O16" s="14"/>
      <c r="P16" s="31"/>
      <c r="Q16" s="28"/>
      <c r="R16" s="61"/>
      <c r="S16" s="50"/>
      <c r="T16" s="14"/>
      <c r="U16" s="14"/>
      <c r="V16" s="14"/>
      <c r="W16" s="14"/>
      <c r="X16" s="14"/>
      <c r="Y16" s="14"/>
      <c r="Z16" s="31"/>
      <c r="AA16" s="29"/>
      <c r="AB16" s="61"/>
      <c r="AC16" s="52"/>
      <c r="AD16" s="14"/>
      <c r="AE16" s="14"/>
      <c r="AF16" s="14"/>
      <c r="AG16" s="14"/>
      <c r="AH16" s="14"/>
      <c r="AI16" s="14"/>
      <c r="AJ16" s="31"/>
      <c r="AK16" s="29"/>
      <c r="AL16" s="61"/>
      <c r="AM16" s="51"/>
      <c r="AN16" s="24"/>
      <c r="AO16" s="24"/>
      <c r="AP16" s="24"/>
      <c r="AQ16" s="24"/>
      <c r="AR16" s="24"/>
      <c r="AS16" s="24"/>
      <c r="AT16" s="31"/>
      <c r="AU16" s="117"/>
      <c r="AV16" s="71"/>
      <c r="AW16" s="51"/>
      <c r="AX16" s="16"/>
      <c r="AY16" s="16"/>
      <c r="AZ16" s="16"/>
      <c r="BA16" s="16"/>
      <c r="BB16" s="16"/>
      <c r="BC16" s="16"/>
      <c r="BD16" s="31"/>
      <c r="BE16" s="31"/>
      <c r="BF16" s="32"/>
    </row>
    <row r="17" spans="1:58" s="33" customFormat="1" x14ac:dyDescent="0.25">
      <c r="A17" s="24">
        <v>10</v>
      </c>
      <c r="B17" s="10"/>
      <c r="C17" s="34"/>
      <c r="D17" s="27"/>
      <c r="E17" s="26"/>
      <c r="F17" s="49"/>
      <c r="G17" s="121"/>
      <c r="H17" s="61"/>
      <c r="I17" s="50"/>
      <c r="J17" s="14"/>
      <c r="K17" s="14"/>
      <c r="L17" s="14"/>
      <c r="M17" s="14"/>
      <c r="N17" s="14"/>
      <c r="O17" s="14"/>
      <c r="P17" s="31"/>
      <c r="Q17" s="28"/>
      <c r="R17" s="68"/>
      <c r="S17" s="50"/>
      <c r="T17" s="14"/>
      <c r="U17" s="14"/>
      <c r="V17" s="14"/>
      <c r="W17" s="14"/>
      <c r="X17" s="14"/>
      <c r="Y17" s="14"/>
      <c r="Z17" s="31"/>
      <c r="AA17" s="29"/>
      <c r="AB17" s="61"/>
      <c r="AC17" s="52"/>
      <c r="AD17" s="14"/>
      <c r="AE17" s="14"/>
      <c r="AF17" s="16"/>
      <c r="AG17" s="16"/>
      <c r="AH17" s="16"/>
      <c r="AI17" s="14"/>
      <c r="AJ17" s="31"/>
      <c r="AK17" s="29"/>
      <c r="AL17" s="61"/>
      <c r="AM17" s="51"/>
      <c r="AN17" s="35"/>
      <c r="AO17" s="35"/>
      <c r="AP17" s="35"/>
      <c r="AQ17" s="35"/>
      <c r="AR17" s="35"/>
      <c r="AS17" s="35"/>
      <c r="AT17" s="31"/>
      <c r="AU17" s="117"/>
      <c r="AV17" s="75"/>
      <c r="AW17" s="51"/>
      <c r="AX17" s="16"/>
      <c r="AY17" s="16"/>
      <c r="AZ17" s="16"/>
      <c r="BA17" s="16"/>
      <c r="BB17" s="16"/>
      <c r="BC17" s="16"/>
      <c r="BD17" s="31"/>
      <c r="BE17" s="31"/>
      <c r="BF17" s="32"/>
    </row>
    <row r="18" spans="1:58" s="33" customFormat="1" x14ac:dyDescent="0.25">
      <c r="A18" s="24">
        <v>11</v>
      </c>
      <c r="B18" s="10"/>
      <c r="C18" s="34"/>
      <c r="D18" s="27"/>
      <c r="E18" s="26"/>
      <c r="F18" s="49"/>
      <c r="G18" s="121"/>
      <c r="H18" s="64"/>
      <c r="I18" s="50"/>
      <c r="J18" s="14"/>
      <c r="K18" s="14"/>
      <c r="L18" s="14"/>
      <c r="M18" s="14"/>
      <c r="N18" s="14"/>
      <c r="O18" s="14"/>
      <c r="P18" s="31"/>
      <c r="Q18" s="28"/>
      <c r="R18" s="64"/>
      <c r="S18" s="50"/>
      <c r="T18" s="14"/>
      <c r="U18" s="14"/>
      <c r="V18" s="14"/>
      <c r="W18" s="14"/>
      <c r="X18" s="14"/>
      <c r="Y18" s="14"/>
      <c r="Z18" s="31"/>
      <c r="AA18" s="29"/>
      <c r="AB18" s="70"/>
      <c r="AC18" s="52"/>
      <c r="AD18" s="16"/>
      <c r="AE18" s="16"/>
      <c r="AF18" s="16"/>
      <c r="AG18" s="16"/>
      <c r="AH18" s="14"/>
      <c r="AI18" s="14"/>
      <c r="AJ18" s="31"/>
      <c r="AK18" s="29"/>
      <c r="AL18" s="61"/>
      <c r="AM18" s="51"/>
      <c r="AN18" s="35"/>
      <c r="AO18" s="35"/>
      <c r="AP18" s="35"/>
      <c r="AQ18" s="35"/>
      <c r="AR18" s="35"/>
      <c r="AS18" s="35"/>
      <c r="AT18" s="31"/>
      <c r="AU18" s="117"/>
      <c r="AV18" s="75"/>
      <c r="AW18" s="51"/>
      <c r="AX18" s="16"/>
      <c r="AY18" s="16"/>
      <c r="AZ18" s="16"/>
      <c r="BA18" s="16"/>
      <c r="BB18" s="16"/>
      <c r="BC18" s="16"/>
      <c r="BD18" s="31"/>
      <c r="BE18" s="31"/>
      <c r="BF18" s="32"/>
    </row>
    <row r="19" spans="1:58" s="33" customFormat="1" x14ac:dyDescent="0.25">
      <c r="A19" s="24">
        <v>12</v>
      </c>
      <c r="B19" s="10"/>
      <c r="C19" s="34"/>
      <c r="D19" s="27"/>
      <c r="E19" s="26"/>
      <c r="F19" s="49"/>
      <c r="G19" s="121"/>
      <c r="H19" s="18"/>
      <c r="I19" s="50"/>
      <c r="J19" s="56"/>
      <c r="K19" s="57"/>
      <c r="L19" s="57"/>
      <c r="M19" s="57"/>
      <c r="N19" s="57"/>
      <c r="O19" s="57"/>
      <c r="P19" s="31"/>
      <c r="Q19" s="28"/>
      <c r="R19" s="65"/>
      <c r="S19" s="50"/>
      <c r="T19" s="56"/>
      <c r="U19" s="57"/>
      <c r="V19" s="57"/>
      <c r="W19" s="57"/>
      <c r="X19" s="57"/>
      <c r="Y19" s="57"/>
      <c r="Z19" s="31"/>
      <c r="AA19" s="29"/>
      <c r="AB19" s="65"/>
      <c r="AC19" s="52"/>
      <c r="AD19" s="16"/>
      <c r="AE19" s="56"/>
      <c r="AF19" s="56"/>
      <c r="AG19" s="16"/>
      <c r="AH19" s="56"/>
      <c r="AI19" s="56"/>
      <c r="AJ19" s="31"/>
      <c r="AK19" s="29"/>
      <c r="AL19" s="61"/>
      <c r="AM19" s="51"/>
      <c r="AN19" s="24"/>
      <c r="AO19" s="24"/>
      <c r="AP19" s="24"/>
      <c r="AQ19" s="24"/>
      <c r="AR19" s="24"/>
      <c r="AS19" s="24"/>
      <c r="AT19" s="31"/>
      <c r="AU19" s="117"/>
      <c r="AV19" s="75"/>
      <c r="AW19" s="51"/>
      <c r="AX19" s="16"/>
      <c r="AY19" s="16"/>
      <c r="AZ19" s="16"/>
      <c r="BA19" s="16"/>
      <c r="BB19" s="16"/>
      <c r="BC19" s="16"/>
      <c r="BD19" s="31"/>
      <c r="BE19" s="31"/>
      <c r="BF19" s="32"/>
    </row>
    <row r="20" spans="1:58" s="33" customFormat="1" x14ac:dyDescent="0.25">
      <c r="A20" s="24">
        <v>13</v>
      </c>
      <c r="B20" s="23"/>
      <c r="C20" s="34"/>
      <c r="D20" s="27"/>
      <c r="E20" s="26"/>
      <c r="F20" s="49"/>
      <c r="G20" s="121"/>
      <c r="H20" s="18"/>
      <c r="I20" s="50"/>
      <c r="J20" s="35"/>
      <c r="K20" s="35"/>
      <c r="L20" s="35"/>
      <c r="M20" s="35"/>
      <c r="N20" s="35"/>
      <c r="O20" s="35"/>
      <c r="P20" s="31"/>
      <c r="Q20" s="28"/>
      <c r="R20" s="61"/>
      <c r="S20" s="50"/>
      <c r="T20" s="14"/>
      <c r="U20" s="14"/>
      <c r="V20" s="14"/>
      <c r="W20" s="14"/>
      <c r="X20" s="14"/>
      <c r="Y20" s="14"/>
      <c r="Z20" s="31"/>
      <c r="AA20" s="29"/>
      <c r="AB20" s="61"/>
      <c r="AC20" s="52"/>
      <c r="AD20" s="16"/>
      <c r="AE20" s="16"/>
      <c r="AF20" s="16"/>
      <c r="AG20" s="16"/>
      <c r="AH20" s="16"/>
      <c r="AI20" s="16"/>
      <c r="AJ20" s="31"/>
      <c r="AK20" s="29"/>
      <c r="AL20" s="61"/>
      <c r="AM20" s="51"/>
      <c r="AN20" s="24"/>
      <c r="AO20" s="24"/>
      <c r="AP20" s="24"/>
      <c r="AQ20" s="24"/>
      <c r="AR20" s="24"/>
      <c r="AS20" s="24"/>
      <c r="AT20" s="31"/>
      <c r="AU20" s="117"/>
      <c r="AV20" s="71"/>
      <c r="AW20" s="51"/>
      <c r="AX20" s="16"/>
      <c r="AY20" s="16"/>
      <c r="AZ20" s="16"/>
      <c r="BA20" s="16"/>
      <c r="BB20" s="16"/>
      <c r="BC20" s="16"/>
      <c r="BD20" s="31"/>
      <c r="BE20" s="31"/>
      <c r="BF20" s="32"/>
    </row>
    <row r="21" spans="1:58" s="48" customFormat="1" ht="14.25" x14ac:dyDescent="0.2">
      <c r="A21" s="40"/>
      <c r="B21" s="41" t="s">
        <v>2</v>
      </c>
      <c r="C21" s="42"/>
      <c r="D21" s="43"/>
      <c r="E21" s="44"/>
      <c r="F21" s="58"/>
      <c r="G21" s="29"/>
      <c r="H21" s="66"/>
      <c r="I21" s="45"/>
      <c r="J21" s="120"/>
      <c r="K21" s="120"/>
      <c r="L21" s="120"/>
      <c r="M21" s="120"/>
      <c r="N21" s="120"/>
      <c r="O21" s="120"/>
      <c r="P21" s="31"/>
      <c r="Q21" s="28"/>
      <c r="R21" s="66"/>
      <c r="S21" s="120"/>
      <c r="T21" s="120"/>
      <c r="U21" s="120"/>
      <c r="V21" s="120"/>
      <c r="W21" s="120"/>
      <c r="X21" s="120"/>
      <c r="Y21" s="120"/>
      <c r="Z21" s="31"/>
      <c r="AA21" s="29"/>
      <c r="AB21" s="66"/>
      <c r="AC21" s="120"/>
      <c r="AD21" s="120"/>
      <c r="AE21" s="120"/>
      <c r="AF21" s="120"/>
      <c r="AG21" s="120"/>
      <c r="AH21" s="120"/>
      <c r="AI21" s="120"/>
      <c r="AJ21" s="31"/>
      <c r="AK21" s="29"/>
      <c r="AL21" s="66"/>
      <c r="AM21" s="45"/>
      <c r="AN21" s="120"/>
      <c r="AO21" s="120"/>
      <c r="AP21" s="120"/>
      <c r="AQ21" s="120"/>
      <c r="AR21" s="120"/>
      <c r="AS21" s="120"/>
      <c r="AT21" s="31"/>
      <c r="AU21" s="118"/>
      <c r="AV21" s="76"/>
      <c r="AW21" s="46"/>
      <c r="AX21" s="46"/>
      <c r="AY21" s="46"/>
      <c r="AZ21" s="46"/>
      <c r="BA21" s="46"/>
      <c r="BB21" s="46"/>
      <c r="BC21" s="46"/>
      <c r="BD21" s="31"/>
      <c r="BE21" s="31"/>
      <c r="BF21" s="47"/>
    </row>
    <row r="22" spans="1:58" x14ac:dyDescent="0.25">
      <c r="D22" s="60"/>
      <c r="E22" s="59"/>
      <c r="F22" s="17"/>
      <c r="H22" s="17"/>
      <c r="I22" s="5"/>
      <c r="J22" s="5"/>
      <c r="N22" s="19"/>
      <c r="S22" s="5"/>
      <c r="U22" s="19"/>
      <c r="AA22" s="19"/>
      <c r="AC22" s="5"/>
      <c r="AM22" s="5"/>
      <c r="AW22" s="6"/>
    </row>
    <row r="23" spans="1:58" s="116" customFormat="1" ht="18.75" x14ac:dyDescent="0.3">
      <c r="A23" s="99"/>
      <c r="B23" s="99"/>
      <c r="C23" s="100"/>
      <c r="D23" s="100"/>
      <c r="E23" s="101"/>
      <c r="F23" s="102"/>
      <c r="G23" s="103"/>
      <c r="H23" s="104"/>
      <c r="I23" s="105"/>
      <c r="J23" s="105"/>
      <c r="K23" s="105"/>
      <c r="L23" s="105"/>
      <c r="M23" s="105"/>
      <c r="N23" s="105"/>
      <c r="O23" s="105"/>
      <c r="P23" s="106"/>
      <c r="Q23" s="107"/>
      <c r="R23" s="104"/>
      <c r="S23" s="108"/>
      <c r="T23" s="109"/>
      <c r="U23" s="109"/>
      <c r="V23" s="109"/>
      <c r="W23" s="109"/>
      <c r="X23" s="109"/>
      <c r="Y23" s="109"/>
      <c r="Z23" s="106"/>
      <c r="AA23" s="110"/>
      <c r="AB23" s="104"/>
      <c r="AC23" s="111"/>
      <c r="AD23" s="112"/>
      <c r="AE23" s="112"/>
      <c r="AF23" s="112"/>
      <c r="AG23" s="112"/>
      <c r="AH23" s="112"/>
      <c r="AI23" s="112"/>
      <c r="AJ23" s="106"/>
      <c r="AK23" s="110"/>
      <c r="AL23" s="113"/>
      <c r="AM23" s="111"/>
      <c r="AN23" s="112"/>
      <c r="AO23" s="112"/>
      <c r="AP23" s="112"/>
      <c r="AQ23" s="112"/>
      <c r="AR23" s="112"/>
      <c r="AS23" s="112"/>
      <c r="AT23" s="106"/>
      <c r="AU23" s="114"/>
      <c r="AV23" s="115"/>
      <c r="AW23" s="111"/>
      <c r="AX23" s="112"/>
      <c r="AY23" s="112"/>
      <c r="AZ23" s="112"/>
      <c r="BA23" s="112"/>
      <c r="BB23" s="112"/>
      <c r="BC23" s="112"/>
      <c r="BD23" s="106"/>
      <c r="BE23" s="106"/>
      <c r="BF23" s="112"/>
    </row>
    <row r="24" spans="1:58" s="97" customFormat="1" ht="18.75" x14ac:dyDescent="0.3">
      <c r="A24" s="77"/>
      <c r="B24" s="78"/>
      <c r="C24" s="79"/>
      <c r="D24" s="79"/>
      <c r="E24" s="80"/>
      <c r="F24" s="81"/>
      <c r="G24" s="82"/>
      <c r="H24" s="83"/>
      <c r="I24" s="84"/>
      <c r="J24" s="84"/>
      <c r="K24" s="84"/>
      <c r="L24" s="84"/>
      <c r="M24" s="84"/>
      <c r="N24" s="84"/>
      <c r="O24" s="84"/>
      <c r="P24" s="85"/>
      <c r="Q24" s="86"/>
      <c r="R24" s="83"/>
      <c r="S24" s="87"/>
      <c r="T24" s="88"/>
      <c r="U24" s="88"/>
      <c r="V24" s="88"/>
      <c r="W24" s="88"/>
      <c r="X24" s="88"/>
      <c r="Y24" s="88"/>
      <c r="Z24" s="85"/>
      <c r="AA24" s="89"/>
      <c r="AB24" s="83"/>
      <c r="AC24" s="90"/>
      <c r="AD24" s="91"/>
      <c r="AE24" s="91"/>
      <c r="AF24" s="91"/>
      <c r="AG24" s="91"/>
      <c r="AH24" s="91"/>
      <c r="AI24" s="91"/>
      <c r="AJ24" s="85"/>
      <c r="AK24" s="89"/>
      <c r="AL24" s="92"/>
      <c r="AM24" s="90"/>
      <c r="AN24" s="91"/>
      <c r="AO24" s="91"/>
      <c r="AP24" s="91"/>
      <c r="AQ24" s="91"/>
      <c r="AR24" s="91"/>
      <c r="AS24" s="91"/>
      <c r="AT24" s="85"/>
      <c r="AU24" s="93"/>
      <c r="AV24" s="94"/>
      <c r="AW24" s="95"/>
      <c r="AX24" s="96"/>
      <c r="AY24" s="96"/>
      <c r="AZ24" s="96"/>
      <c r="BA24" s="96"/>
      <c r="BB24" s="96"/>
      <c r="BC24" s="96"/>
      <c r="BD24" s="85"/>
      <c r="BE24" s="85"/>
      <c r="BF24" s="91"/>
    </row>
    <row r="25" spans="1:58" s="97" customFormat="1" ht="18.75" x14ac:dyDescent="0.3">
      <c r="A25" s="77"/>
      <c r="B25" s="78"/>
      <c r="C25" s="79"/>
      <c r="D25" s="79"/>
      <c r="E25" s="80"/>
      <c r="F25" s="81"/>
      <c r="G25" s="82"/>
      <c r="H25" s="83"/>
      <c r="I25" s="84"/>
      <c r="J25" s="84"/>
      <c r="K25" s="84"/>
      <c r="L25" s="84"/>
      <c r="M25" s="84"/>
      <c r="N25" s="84"/>
      <c r="O25" s="84"/>
      <c r="P25" s="85"/>
      <c r="Q25" s="86"/>
      <c r="R25" s="83"/>
      <c r="S25" s="87"/>
      <c r="T25" s="88"/>
      <c r="U25" s="88"/>
      <c r="V25" s="88"/>
      <c r="W25" s="88"/>
      <c r="X25" s="88"/>
      <c r="Y25" s="88"/>
      <c r="Z25" s="85"/>
      <c r="AA25" s="89"/>
      <c r="AB25" s="83"/>
      <c r="AC25" s="90"/>
      <c r="AD25" s="91"/>
      <c r="AE25" s="91"/>
      <c r="AF25" s="91"/>
      <c r="AG25" s="91"/>
      <c r="AH25" s="91"/>
      <c r="AI25" s="91"/>
      <c r="AJ25" s="85"/>
      <c r="AK25" s="89"/>
      <c r="AL25" s="92"/>
      <c r="AM25" s="90"/>
      <c r="AN25" s="91"/>
      <c r="AO25" s="91"/>
      <c r="AP25" s="91"/>
      <c r="AQ25" s="91"/>
      <c r="AR25" s="91"/>
      <c r="AS25" s="91"/>
      <c r="AT25" s="85"/>
      <c r="AU25" s="93"/>
      <c r="AV25" s="94"/>
      <c r="AW25" s="95"/>
      <c r="AX25" s="96"/>
      <c r="AY25" s="96"/>
      <c r="AZ25" s="96"/>
      <c r="BA25" s="96"/>
      <c r="BB25" s="96"/>
      <c r="BC25" s="96"/>
      <c r="BD25" s="85"/>
      <c r="BE25" s="85"/>
      <c r="BF25" s="91"/>
    </row>
    <row r="26" spans="1:58" s="97" customFormat="1" ht="18.75" x14ac:dyDescent="0.3">
      <c r="A26" s="77"/>
      <c r="B26" s="78"/>
      <c r="C26" s="79"/>
      <c r="D26" s="79"/>
      <c r="E26" s="80"/>
      <c r="F26" s="81"/>
      <c r="G26" s="82"/>
      <c r="H26" s="83"/>
      <c r="I26" s="84"/>
      <c r="J26" s="84"/>
      <c r="K26" s="84"/>
      <c r="L26" s="84"/>
      <c r="M26" s="84"/>
      <c r="N26" s="84"/>
      <c r="O26" s="84"/>
      <c r="P26" s="85"/>
      <c r="Q26" s="86"/>
      <c r="R26" s="83"/>
      <c r="S26" s="87"/>
      <c r="T26" s="88"/>
      <c r="U26" s="88"/>
      <c r="V26" s="88"/>
      <c r="W26" s="88"/>
      <c r="X26" s="88"/>
      <c r="Y26" s="88"/>
      <c r="Z26" s="85"/>
      <c r="AA26" s="89"/>
      <c r="AB26" s="83"/>
      <c r="AC26" s="90"/>
      <c r="AD26" s="91"/>
      <c r="AE26" s="91"/>
      <c r="AF26" s="91"/>
      <c r="AG26" s="91"/>
      <c r="AH26" s="91"/>
      <c r="AI26" s="91"/>
      <c r="AJ26" s="85"/>
      <c r="AK26" s="89"/>
      <c r="AL26" s="92"/>
      <c r="AM26" s="90"/>
      <c r="AN26" s="91"/>
      <c r="AO26" s="91"/>
      <c r="AP26" s="91"/>
      <c r="AQ26" s="91"/>
      <c r="AR26" s="91"/>
      <c r="AS26" s="91"/>
      <c r="AT26" s="85"/>
      <c r="AU26" s="93"/>
      <c r="AV26" s="94"/>
      <c r="AW26" s="95"/>
      <c r="AX26" s="96"/>
      <c r="AY26" s="96"/>
      <c r="AZ26" s="96"/>
      <c r="BA26" s="96"/>
      <c r="BB26" s="96"/>
      <c r="BC26" s="96"/>
      <c r="BD26" s="85"/>
      <c r="BE26" s="85"/>
      <c r="BF26" s="91"/>
    </row>
    <row r="27" spans="1:58" s="97" customFormat="1" x14ac:dyDescent="0.25">
      <c r="H27" s="98"/>
      <c r="R27" s="98"/>
      <c r="AB27" s="98"/>
      <c r="AL27" s="98"/>
    </row>
    <row r="28" spans="1:58" x14ac:dyDescent="0.25">
      <c r="H28" s="7"/>
      <c r="R28" s="7"/>
      <c r="AB28" s="7"/>
      <c r="AL28" s="7"/>
    </row>
    <row r="29" spans="1:58" x14ac:dyDescent="0.25">
      <c r="H29" s="7"/>
      <c r="R29" s="7"/>
      <c r="AB29" s="7"/>
      <c r="AL29" s="7"/>
    </row>
    <row r="30" spans="1:58" x14ac:dyDescent="0.25">
      <c r="H30" s="7"/>
      <c r="R30" s="7"/>
      <c r="AB30" s="7"/>
      <c r="AL30" s="7"/>
    </row>
    <row r="31" spans="1:58" x14ac:dyDescent="0.25">
      <c r="H31" s="7"/>
      <c r="R31" s="7"/>
      <c r="AB31" s="7"/>
      <c r="AL31" s="7"/>
    </row>
    <row r="32" spans="1:58" x14ac:dyDescent="0.25">
      <c r="H32" s="7"/>
      <c r="R32" s="7"/>
      <c r="AB32" s="7"/>
      <c r="AL32" s="7"/>
    </row>
    <row r="33" spans="8:38" x14ac:dyDescent="0.25">
      <c r="H33" s="7"/>
      <c r="R33" s="7"/>
      <c r="AB33" s="7"/>
      <c r="AL33" s="7"/>
    </row>
    <row r="34" spans="8:38" x14ac:dyDescent="0.25">
      <c r="H34" s="7"/>
      <c r="R34" s="7"/>
      <c r="AB34" s="7"/>
      <c r="AL34" s="7"/>
    </row>
    <row r="35" spans="8:38" x14ac:dyDescent="0.25">
      <c r="H35" s="7"/>
      <c r="R35" s="7"/>
      <c r="AB35" s="8"/>
      <c r="AL35" s="7"/>
    </row>
    <row r="36" spans="8:38" x14ac:dyDescent="0.25">
      <c r="H36" s="7"/>
      <c r="R36" s="7"/>
      <c r="AB36" s="8"/>
      <c r="AL36" s="7"/>
    </row>
    <row r="37" spans="8:38" x14ac:dyDescent="0.25">
      <c r="H37" s="7"/>
      <c r="R37" s="7"/>
      <c r="AB37" s="8"/>
    </row>
    <row r="38" spans="8:38" x14ac:dyDescent="0.25">
      <c r="H38" s="7"/>
      <c r="R38" s="7"/>
    </row>
    <row r="39" spans="8:38" x14ac:dyDescent="0.25">
      <c r="H39" s="7"/>
      <c r="R39" s="7"/>
    </row>
    <row r="40" spans="8:38" x14ac:dyDescent="0.25">
      <c r="H40" s="7"/>
      <c r="R40" s="7"/>
    </row>
    <row r="41" spans="8:38" x14ac:dyDescent="0.25">
      <c r="H41" s="7"/>
      <c r="R41" s="7"/>
    </row>
    <row r="42" spans="8:38" x14ac:dyDescent="0.25">
      <c r="H42" s="7"/>
    </row>
    <row r="43" spans="8:38" x14ac:dyDescent="0.25">
      <c r="H43" s="7"/>
    </row>
    <row r="44" spans="8:38" x14ac:dyDescent="0.25">
      <c r="H44" s="7"/>
    </row>
  </sheetData>
  <mergeCells count="14">
    <mergeCell ref="A2:O2"/>
    <mergeCell ref="A4:A6"/>
    <mergeCell ref="B4:B6"/>
    <mergeCell ref="C4:C6"/>
    <mergeCell ref="D4:D6"/>
    <mergeCell ref="E4:E6"/>
    <mergeCell ref="F4:G5"/>
    <mergeCell ref="H4:BE4"/>
    <mergeCell ref="BF4:BF6"/>
    <mergeCell ref="H5:Q5"/>
    <mergeCell ref="R5:AA5"/>
    <mergeCell ref="AB5:AK5"/>
    <mergeCell ref="AL5:AU5"/>
    <mergeCell ref="AV5:B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</vt:lpstr>
      <vt:lpstr>'на 01.03'!Область_печати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2020-03-13T04:52:52Z</cp:lastPrinted>
  <dcterms:created xsi:type="dcterms:W3CDTF">2006-09-16T00:00:00Z</dcterms:created>
  <dcterms:modified xsi:type="dcterms:W3CDTF">2020-03-16T10:29:01Z</dcterms:modified>
</cp:coreProperties>
</file>