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120" windowWidth="19320" windowHeight="10905"/>
  </bookViews>
  <sheets>
    <sheet name="среднее" sheetId="2" r:id="rId1"/>
    <sheet name="вузы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" l="1"/>
  <c r="D33" i="2"/>
  <c r="C33" i="2"/>
  <c r="E30" i="2"/>
  <c r="D30" i="2"/>
  <c r="C30" i="2"/>
  <c r="C29" i="2"/>
  <c r="D29" i="2"/>
  <c r="E29" i="2"/>
  <c r="D15" i="2" l="1"/>
  <c r="E15" i="2"/>
  <c r="C15" i="2"/>
</calcChain>
</file>

<file path=xl/sharedStrings.xml><?xml version="1.0" encoding="utf-8"?>
<sst xmlns="http://schemas.openxmlformats.org/spreadsheetml/2006/main" count="103" uniqueCount="37">
  <si>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</si>
  <si>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</si>
  <si>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</si>
  <si>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</si>
  <si>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</si>
  <si>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</si>
  <si>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</si>
  <si>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</si>
  <si>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</si>
  <si>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</si>
  <si>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</si>
  <si>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</si>
  <si>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</si>
  <si>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</si>
  <si>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</si>
  <si>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</si>
  <si>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</si>
  <si>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</si>
  <si>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</si>
  <si>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</si>
  <si>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</si>
  <si>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</si>
  <si>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</si>
  <si>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</si>
  <si>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</si>
  <si>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</si>
  <si>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</si>
  <si>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</si>
  <si>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</si>
  <si>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</si>
  <si>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</si>
  <si>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</si>
  <si>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</si>
  <si>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Среднее образование </t>
  </si>
  <si>
    <t>по состоянию на " 01" апреля 2020г</t>
  </si>
  <si>
    <t>2020 год</t>
  </si>
  <si>
    <t>ГУ "Средняя общеобразовательная школа-гимназия № 9 города Павлодара"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</si>
</sst>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A5" sqref="A5:E5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16</v>
      </c>
      <c r="B1" s="17"/>
      <c r="C1" s="17"/>
      <c r="D1" s="17"/>
      <c r="E1" s="17"/>
    </row>
    <row r="2" spans="1:5" x14ac:dyDescent="0.3">
      <c r="A2" s="17" t="s">
        <v>34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 t="s">
        <v>36</v>
      </c>
      <c r="B4" s="20"/>
      <c r="C4" s="20"/>
      <c r="D4" s="20"/>
      <c r="E4" s="20"/>
    </row>
    <row r="5" spans="1:5" ht="15.75" customHeight="1" x14ac:dyDescent="0.3">
      <c r="A5" s="21" t="s">
        <v>18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18" t="s">
        <v>33</v>
      </c>
      <c r="B9" s="19" t="s">
        <v>21</v>
      </c>
      <c r="C9" s="18" t="s">
        <v>35</v>
      </c>
      <c r="D9" s="18"/>
      <c r="E9" s="18"/>
    </row>
    <row r="10" spans="1:5" ht="40.5" x14ac:dyDescent="0.3">
      <c r="A10" s="18"/>
      <c r="B10" s="19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>
        <v>2129</v>
      </c>
      <c r="D11" s="9">
        <v>2129</v>
      </c>
      <c r="E11" s="9">
        <v>2129</v>
      </c>
    </row>
    <row r="12" spans="1:5" ht="25.5" x14ac:dyDescent="0.3">
      <c r="A12" s="12" t="s">
        <v>27</v>
      </c>
      <c r="B12" s="8" t="s">
        <v>2</v>
      </c>
      <c r="C12" s="9">
        <v>170.98</v>
      </c>
      <c r="D12" s="9">
        <v>141.71</v>
      </c>
      <c r="E12" s="9">
        <v>141.71</v>
      </c>
    </row>
    <row r="13" spans="1:5" ht="25.5" x14ac:dyDescent="0.3">
      <c r="A13" s="7" t="s">
        <v>11</v>
      </c>
      <c r="B13" s="8" t="s">
        <v>2</v>
      </c>
      <c r="C13" s="9">
        <v>578040</v>
      </c>
      <c r="D13" s="9">
        <v>133792.20000000001</v>
      </c>
      <c r="E13" s="9">
        <v>133792.20000000001</v>
      </c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>
        <f>86090.7+2398.2+214065.5+285+11992.1+98245</f>
        <v>413076.5</v>
      </c>
      <c r="D15" s="9">
        <f t="shared" ref="D15:E15" si="0">86090.7+2398.2+214065.5+285+11992.1+98245</f>
        <v>413076.5</v>
      </c>
      <c r="E15" s="9">
        <f t="shared" si="0"/>
        <v>413076.5</v>
      </c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>
        <v>183960</v>
      </c>
      <c r="D17" s="9">
        <v>45990</v>
      </c>
      <c r="E17" s="9">
        <v>45990</v>
      </c>
    </row>
    <row r="18" spans="1:5" x14ac:dyDescent="0.3">
      <c r="A18" s="12" t="s">
        <v>4</v>
      </c>
      <c r="B18" s="13" t="s">
        <v>3</v>
      </c>
      <c r="C18" s="9">
        <v>10.5</v>
      </c>
      <c r="D18" s="9">
        <v>10.5</v>
      </c>
      <c r="E18" s="9">
        <v>10.5</v>
      </c>
    </row>
    <row r="19" spans="1:5" ht="21.95" customHeight="1" x14ac:dyDescent="0.3">
      <c r="A19" s="12" t="s">
        <v>30</v>
      </c>
      <c r="B19" s="8" t="s">
        <v>31</v>
      </c>
      <c r="C19" s="9">
        <v>1752000</v>
      </c>
      <c r="D19" s="9">
        <v>438000</v>
      </c>
      <c r="E19" s="9">
        <v>438000</v>
      </c>
    </row>
    <row r="20" spans="1:5" ht="25.5" x14ac:dyDescent="0.3">
      <c r="A20" s="9" t="s">
        <v>25</v>
      </c>
      <c r="B20" s="8" t="s">
        <v>2</v>
      </c>
      <c r="C20" s="9">
        <v>350760</v>
      </c>
      <c r="D20" s="9">
        <v>116920</v>
      </c>
      <c r="E20" s="9">
        <v>116920</v>
      </c>
    </row>
    <row r="21" spans="1:5" x14ac:dyDescent="0.3">
      <c r="A21" s="12" t="s">
        <v>4</v>
      </c>
      <c r="B21" s="13" t="s">
        <v>3</v>
      </c>
      <c r="C21" s="9">
        <v>158</v>
      </c>
      <c r="D21" s="9">
        <v>158</v>
      </c>
      <c r="E21" s="9">
        <v>158</v>
      </c>
    </row>
    <row r="22" spans="1:5" ht="21.95" customHeight="1" x14ac:dyDescent="0.3">
      <c r="A22" s="12" t="s">
        <v>30</v>
      </c>
      <c r="B22" s="8" t="s">
        <v>31</v>
      </c>
      <c r="C22" s="9">
        <v>2220000</v>
      </c>
      <c r="D22" s="9">
        <v>740000</v>
      </c>
      <c r="E22" s="9">
        <v>740000</v>
      </c>
    </row>
    <row r="23" spans="1:5" ht="39" x14ac:dyDescent="0.3">
      <c r="A23" s="16" t="s">
        <v>29</v>
      </c>
      <c r="B23" s="8" t="s">
        <v>2</v>
      </c>
      <c r="C23" s="9">
        <v>24990</v>
      </c>
      <c r="D23" s="9">
        <v>62475</v>
      </c>
      <c r="E23" s="9">
        <v>62475</v>
      </c>
    </row>
    <row r="24" spans="1:5" x14ac:dyDescent="0.3">
      <c r="A24" s="12" t="s">
        <v>4</v>
      </c>
      <c r="B24" s="13" t="s">
        <v>3</v>
      </c>
      <c r="C24" s="9">
        <v>24.5</v>
      </c>
      <c r="D24" s="9">
        <v>24.5</v>
      </c>
      <c r="E24" s="9">
        <v>24.5</v>
      </c>
    </row>
    <row r="25" spans="1:5" ht="21.95" customHeight="1" x14ac:dyDescent="0.3">
      <c r="A25" s="12" t="s">
        <v>30</v>
      </c>
      <c r="B25" s="8" t="s">
        <v>31</v>
      </c>
      <c r="C25" s="9">
        <v>1020000</v>
      </c>
      <c r="D25" s="9">
        <v>255000</v>
      </c>
      <c r="E25" s="9">
        <v>255000</v>
      </c>
    </row>
    <row r="26" spans="1:5" ht="25.5" x14ac:dyDescent="0.3">
      <c r="A26" s="9" t="s">
        <v>26</v>
      </c>
      <c r="B26" s="8" t="s">
        <v>2</v>
      </c>
      <c r="C26" s="9">
        <v>32856</v>
      </c>
      <c r="D26" s="9">
        <v>6660</v>
      </c>
      <c r="E26" s="9">
        <v>6660</v>
      </c>
    </row>
    <row r="27" spans="1:5" x14ac:dyDescent="0.3">
      <c r="A27" s="12" t="s">
        <v>4</v>
      </c>
      <c r="B27" s="13" t="s">
        <v>3</v>
      </c>
      <c r="C27" s="9">
        <v>37</v>
      </c>
      <c r="D27" s="9">
        <v>37</v>
      </c>
      <c r="E27" s="9">
        <v>37</v>
      </c>
    </row>
    <row r="28" spans="1:5" ht="21.95" customHeight="1" x14ac:dyDescent="0.3">
      <c r="A28" s="12" t="s">
        <v>30</v>
      </c>
      <c r="B28" s="8" t="s">
        <v>31</v>
      </c>
      <c r="C28" s="9">
        <v>888000</v>
      </c>
      <c r="D28" s="9">
        <v>222000</v>
      </c>
      <c r="E28" s="9">
        <v>222000</v>
      </c>
    </row>
    <row r="29" spans="1:5" ht="25.5" x14ac:dyDescent="0.3">
      <c r="A29" s="7" t="s">
        <v>5</v>
      </c>
      <c r="B29" s="8" t="s">
        <v>2</v>
      </c>
      <c r="C29" s="9">
        <f>5156+3008+1909+17531+9182+5849</f>
        <v>42635</v>
      </c>
      <c r="D29" s="9">
        <f t="shared" ref="D29:E29" si="1">6517+2757+1768</f>
        <v>11042</v>
      </c>
      <c r="E29" s="9">
        <f t="shared" si="1"/>
        <v>11042</v>
      </c>
    </row>
    <row r="30" spans="1:5" ht="36.75" x14ac:dyDescent="0.3">
      <c r="A30" s="14" t="s">
        <v>6</v>
      </c>
      <c r="B30" s="8" t="s">
        <v>2</v>
      </c>
      <c r="C30" s="9">
        <f>13659+1366</f>
        <v>15025</v>
      </c>
      <c r="D30" s="9">
        <f>5176+375</f>
        <v>5551</v>
      </c>
      <c r="E30" s="9">
        <f>5176+375</f>
        <v>5551</v>
      </c>
    </row>
    <row r="31" spans="1:5" ht="25.5" x14ac:dyDescent="0.3">
      <c r="A31" s="14" t="s">
        <v>7</v>
      </c>
      <c r="B31" s="8" t="s">
        <v>2</v>
      </c>
      <c r="C31" s="9">
        <v>5666</v>
      </c>
      <c r="D31" s="9">
        <v>961</v>
      </c>
      <c r="E31" s="9">
        <v>961</v>
      </c>
    </row>
    <row r="32" spans="1:5" ht="36.75" x14ac:dyDescent="0.3">
      <c r="A32" s="14" t="s">
        <v>8</v>
      </c>
      <c r="B32" s="8" t="s">
        <v>2</v>
      </c>
      <c r="C32" s="9">
        <v>15632</v>
      </c>
      <c r="D32" s="9">
        <v>389.2</v>
      </c>
      <c r="E32" s="9">
        <v>389.2</v>
      </c>
    </row>
    <row r="33" spans="1:5" ht="38.25" customHeight="1" x14ac:dyDescent="0.3">
      <c r="A33" s="14" t="s">
        <v>9</v>
      </c>
      <c r="B33" s="8" t="s">
        <v>2</v>
      </c>
      <c r="C33" s="9">
        <f>1141+7151+480+6+47198</f>
        <v>55976</v>
      </c>
      <c r="D33" s="9">
        <f>181+2253+12733</f>
        <v>15167</v>
      </c>
      <c r="E33" s="9">
        <f>181+2253+12733</f>
        <v>15167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16</v>
      </c>
      <c r="B1" s="17"/>
      <c r="C1" s="17"/>
      <c r="D1" s="17"/>
      <c r="E1" s="17"/>
    </row>
    <row r="2" spans="1:5" x14ac:dyDescent="0.3">
      <c r="A2" s="17" t="s">
        <v>20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18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18" t="s">
        <v>32</v>
      </c>
      <c r="B9" s="19" t="s">
        <v>21</v>
      </c>
      <c r="C9" s="18" t="s">
        <v>17</v>
      </c>
      <c r="D9" s="18"/>
      <c r="E9" s="18"/>
    </row>
    <row r="10" spans="1:5" ht="40.5" x14ac:dyDescent="0.3">
      <c r="A10" s="18"/>
      <c r="B10" s="19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30</v>
      </c>
      <c r="B19" s="8" t="s">
        <v>31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30</v>
      </c>
      <c r="B22" s="8" t="s">
        <v>31</v>
      </c>
      <c r="C22" s="9"/>
      <c r="D22" s="9"/>
      <c r="E22" s="9"/>
    </row>
    <row r="23" spans="1:5" ht="25.5" x14ac:dyDescent="0.3">
      <c r="A23" s="9" t="s">
        <v>14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30</v>
      </c>
      <c r="B25" s="8" t="s">
        <v>31</v>
      </c>
      <c r="C25" s="9"/>
      <c r="D25" s="9"/>
      <c r="E25" s="9"/>
    </row>
    <row r="26" spans="1:5" ht="25.5" x14ac:dyDescent="0.3">
      <c r="A26" s="7" t="s">
        <v>5</v>
      </c>
      <c r="B26" s="8" t="s">
        <v>2</v>
      </c>
      <c r="C26" s="9"/>
      <c r="D26" s="9"/>
      <c r="E26" s="9"/>
    </row>
    <row r="27" spans="1:5" ht="36.75" x14ac:dyDescent="0.3">
      <c r="A27" s="14" t="s">
        <v>6</v>
      </c>
      <c r="B27" s="8" t="s">
        <v>2</v>
      </c>
      <c r="C27" s="9"/>
      <c r="D27" s="9"/>
      <c r="E27" s="9"/>
    </row>
    <row r="28" spans="1:5" ht="25.5" x14ac:dyDescent="0.3">
      <c r="A28" s="14" t="s">
        <v>7</v>
      </c>
      <c r="B28" s="8" t="s">
        <v>2</v>
      </c>
      <c r="C28" s="9"/>
      <c r="D28" s="9"/>
      <c r="E28" s="9"/>
    </row>
    <row r="29" spans="1:5" ht="36.75" x14ac:dyDescent="0.3">
      <c r="A29" s="14" t="s">
        <v>8</v>
      </c>
      <c r="B29" s="8" t="s">
        <v>2</v>
      </c>
      <c r="C29" s="9"/>
      <c r="D29" s="9"/>
      <c r="E29" s="9"/>
    </row>
    <row r="30" spans="1:5" ht="38.25" customHeight="1" x14ac:dyDescent="0.3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среднее</vt:lpstr>
      <vt:lpstr>вузы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2020-06-01T11:39:03Z</dcterms:modified>
</cp:coreProperties>
</file>