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620"/>
  </bookViews>
  <sheets>
    <sheet name="1-гз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3" l="1"/>
  <c r="G18" i="3"/>
  <c r="F18" i="3"/>
  <c r="I18" i="3" s="1"/>
  <c r="E18" i="3"/>
  <c r="D18" i="3"/>
  <c r="C18" i="3"/>
  <c r="I14" i="3"/>
  <c r="H14" i="3"/>
  <c r="J18" i="3" l="1"/>
</calcChain>
</file>

<file path=xl/sharedStrings.xml><?xml version="1.0" encoding="utf-8"?>
<sst xmlns="http://schemas.openxmlformats.org/spreadsheetml/2006/main" count="32" uniqueCount="29">
  <si>
    <t>Отчет 1-ГЗ о проведенных государственных закупках</t>
  </si>
  <si>
    <t>Способ закупок</t>
  </si>
  <si>
    <t>Количество</t>
  </si>
  <si>
    <t>Сумма (в тыс. тенге без НДС)</t>
  </si>
  <si>
    <t>Условная экономия от проведенных закупок в %</t>
  </si>
  <si>
    <t>План финансирования по обязательствам на отчетный период (сумма обязательств предусмотренная по закупкам в тыс. тенге с НДС)</t>
  </si>
  <si>
    <t>Всего запланированных государственных закупок (общее количество пунктов панов на текущий год)</t>
  </si>
  <si>
    <t>Проведенных закупок (общее количество лотов по проведенным закупкам)</t>
  </si>
  <si>
    <t>Всего по запланированным государственным закупкам (общая сумма по плану закупок)</t>
  </si>
  <si>
    <t>Выделенная по проведенным закупкам</t>
  </si>
  <si>
    <t>Фактический объем закупок</t>
  </si>
  <si>
    <t>Условная экономия от проведенных закупок</t>
  </si>
  <si>
    <t>Государственные закупки, проведенные способом из одного источникам по несостоявшимися конкурсам</t>
  </si>
  <si>
    <t>Государственные закупки, проведенные способом аукциона</t>
  </si>
  <si>
    <t>Государственные закупки, проведенные способом из одного источникам по несостоявшимися аукционам</t>
  </si>
  <si>
    <t>Государственные закупки, проведенные способом запроса ценовых предложений</t>
  </si>
  <si>
    <t>Государственные закупки, проведенные способом из одного источникам по несостоявшимися ценовым предложениям</t>
  </si>
  <si>
    <t>Государственные закупки, проведенные способом из одного источника путем прямого заключения договора</t>
  </si>
  <si>
    <t>Государственные закупки, проведенные через товарные биржи</t>
  </si>
  <si>
    <t>Итого проведено закупок:</t>
  </si>
  <si>
    <t xml:space="preserve"> </t>
  </si>
  <si>
    <t xml:space="preserve">  </t>
  </si>
  <si>
    <t xml:space="preserve">товаров, работ и услуг по Павлодарской области </t>
  </si>
  <si>
    <t>Государственные закупки, проведенные способом конкурса с применением специального порядка</t>
  </si>
  <si>
    <t>Государственные закупки, проведенные способом открытого конкурса</t>
  </si>
  <si>
    <t>Государственные закупки, проведенные способом конкурса с ПКО</t>
  </si>
  <si>
    <t>И.о.руководителя            Бобровская О.Л.</t>
  </si>
  <si>
    <t>ГККП "Детская музыкальная школа"</t>
  </si>
  <si>
    <t>на 01.11.2020г. За 10 месяцев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</si>
</sst>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0.0"/>
    <numFmt numFmtId="165" formatCode="_-* #,##0.0000_р_._-;\-* #,##0.0000_р_._-;_-* &quot;-&quot;??_р_._-;_-@_-"/>
    <numFmt numFmtId="166" formatCode="_-* #,##0.0000000_р_._-;\-* #,##0.00000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7" xfId="0" applyFont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0" xfId="0" applyFont="1" applyBorder="1"/>
    <xf numFmtId="0" fontId="2" fillId="0" borderId="7" xfId="0" applyFont="1" applyBorder="1" applyAlignment="1">
      <alignment vertical="top" wrapText="1"/>
    </xf>
    <xf numFmtId="164" fontId="5" fillId="0" borderId="6" xfId="0" applyNumberFormat="1" applyFont="1" applyFill="1" applyBorder="1" applyAlignment="1">
      <alignment horizontal="right" vertical="center"/>
    </xf>
    <xf numFmtId="164" fontId="5" fillId="0" borderId="7" xfId="0" applyNumberFormat="1" applyFont="1" applyFill="1" applyBorder="1" applyAlignment="1">
      <alignment horizontal="right" vertical="center"/>
    </xf>
    <xf numFmtId="16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166" fontId="6" fillId="0" borderId="0" xfId="1" applyNumberFormat="1" applyFont="1" applyBorder="1" applyAlignment="1">
      <alignment horizontal="right"/>
    </xf>
    <xf numFmtId="43" fontId="6" fillId="0" borderId="0" xfId="1" applyFont="1" applyBorder="1" applyAlignment="1">
      <alignment horizontal="right"/>
    </xf>
    <xf numFmtId="0" fontId="5" fillId="2" borderId="6" xfId="0" applyFont="1" applyFill="1" applyBorder="1" applyAlignment="1">
      <alignment horizontal="right" vertical="top" wrapText="1"/>
    </xf>
    <xf numFmtId="0" fontId="5" fillId="2" borderId="6" xfId="0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/>
    </xf>
    <xf numFmtId="43" fontId="7" fillId="0" borderId="0" xfId="1" applyFont="1" applyFill="1" applyBorder="1" applyAlignment="1">
      <alignment horizontal="right"/>
    </xf>
    <xf numFmtId="0" fontId="8" fillId="0" borderId="0" xfId="0" applyFont="1" applyFill="1" applyBorder="1"/>
    <xf numFmtId="0" fontId="8" fillId="0" borderId="0" xfId="0" applyFont="1"/>
    <xf numFmtId="1" fontId="5" fillId="0" borderId="6" xfId="0" applyNumberFormat="1" applyFont="1" applyFill="1" applyBorder="1" applyAlignment="1">
      <alignment horizontal="right" vertical="center"/>
    </xf>
    <xf numFmtId="1" fontId="5" fillId="0" borderId="7" xfId="0" applyNumberFormat="1" applyFont="1" applyFill="1" applyBorder="1" applyAlignment="1">
      <alignment horizontal="right" vertical="center"/>
    </xf>
    <xf numFmtId="0" fontId="9" fillId="2" borderId="7" xfId="0" applyFont="1" applyFill="1" applyBorder="1" applyAlignment="1">
      <alignment vertical="top" wrapText="1"/>
    </xf>
    <xf numFmtId="164" fontId="10" fillId="2" borderId="7" xfId="0" applyNumberFormat="1" applyFont="1" applyFill="1" applyBorder="1" applyAlignment="1">
      <alignment horizontal="right" vertical="top" wrapText="1"/>
    </xf>
    <xf numFmtId="0" fontId="11" fillId="0" borderId="0" xfId="0" applyFont="1" applyFill="1" applyBorder="1"/>
    <xf numFmtId="0" fontId="11" fillId="0" borderId="0" xfId="0" applyFont="1"/>
    <xf numFmtId="0" fontId="3" fillId="0" borderId="0" xfId="0" applyFont="1"/>
    <xf numFmtId="0" fontId="2" fillId="0" borderId="0" xfId="0" applyFont="1" applyFill="1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5" fillId="0" borderId="6" xfId="0" applyFont="1" applyFill="1" applyBorder="1" applyAlignment="1">
      <alignment horizontal="right" vertical="top" wrapText="1"/>
    </xf>
    <xf numFmtId="0" fontId="5" fillId="0" borderId="6" xfId="0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vertical="top" wrapText="1"/>
    </xf>
    <xf numFmtId="0" fontId="5" fillId="0" borderId="7" xfId="0" applyFont="1" applyFill="1" applyBorder="1" applyAlignment="1">
      <alignment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6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tabSelected="1" workbookViewId="0">
      <selection activeCell="E14" sqref="E14"/>
    </sheetView>
  </sheetViews>
  <sheetFormatPr defaultRowHeight="12.75" x14ac:dyDescent="0.2"/>
  <cols>
    <col min="1" max="1" width="5.42578125" style="1" customWidth="1"/>
    <col min="2" max="2" width="36.42578125" style="1" customWidth="1"/>
    <col min="3" max="3" width="18.28515625" style="1" customWidth="1"/>
    <col min="4" max="4" width="15" style="1" customWidth="1"/>
    <col min="5" max="5" width="19.140625" style="1" customWidth="1"/>
    <col min="6" max="6" width="15.42578125" style="1" customWidth="1"/>
    <col min="7" max="7" width="11.7109375" style="1" customWidth="1"/>
    <col min="8" max="8" width="16.140625" style="1" customWidth="1"/>
    <col min="9" max="9" width="13.7109375" style="1" customWidth="1"/>
    <col min="10" max="10" width="23.7109375" style="1" customWidth="1"/>
    <col min="11" max="11" width="12.42578125" style="1" customWidth="1"/>
    <col min="12" max="16384" width="9.140625" style="1"/>
  </cols>
  <sheetData>
    <row r="1" spans="2:15" x14ac:dyDescent="0.2">
      <c r="B1" s="1" t="s">
        <v>28</v>
      </c>
      <c r="H1" s="39"/>
      <c r="I1" s="39"/>
      <c r="J1" s="33"/>
    </row>
    <row r="2" spans="2:15" ht="15.75" x14ac:dyDescent="0.25">
      <c r="B2" s="40" t="s">
        <v>0</v>
      </c>
      <c r="C2" s="40"/>
      <c r="D2" s="40"/>
      <c r="E2" s="40"/>
      <c r="F2" s="40"/>
      <c r="G2" s="40"/>
      <c r="H2" s="40"/>
      <c r="I2" s="40"/>
      <c r="J2" s="40"/>
    </row>
    <row r="3" spans="2:15" ht="15.75" x14ac:dyDescent="0.25">
      <c r="B3" s="40" t="s">
        <v>22</v>
      </c>
      <c r="C3" s="40"/>
      <c r="D3" s="40"/>
      <c r="E3" s="40"/>
      <c r="F3" s="40"/>
      <c r="G3" s="40"/>
      <c r="H3" s="40"/>
      <c r="I3" s="40"/>
      <c r="J3" s="40"/>
    </row>
    <row r="4" spans="2:15" ht="18.75" x14ac:dyDescent="0.2">
      <c r="B4" s="41" t="s">
        <v>27</v>
      </c>
      <c r="C4" s="42"/>
      <c r="D4" s="42"/>
      <c r="E4" s="42"/>
      <c r="F4" s="42"/>
      <c r="G4" s="42"/>
    </row>
    <row r="5" spans="2:15" ht="12.75" customHeight="1" x14ac:dyDescent="0.2">
      <c r="B5" s="43" t="s">
        <v>1</v>
      </c>
      <c r="C5" s="45" t="s">
        <v>2</v>
      </c>
      <c r="D5" s="46"/>
      <c r="E5" s="47" t="s">
        <v>3</v>
      </c>
      <c r="F5" s="48"/>
      <c r="G5" s="48"/>
      <c r="H5" s="49"/>
      <c r="I5" s="43" t="s">
        <v>4</v>
      </c>
      <c r="J5" s="43" t="s">
        <v>5</v>
      </c>
    </row>
    <row r="6" spans="2:15" ht="89.25" x14ac:dyDescent="0.2">
      <c r="B6" s="44"/>
      <c r="C6" s="34" t="s">
        <v>6</v>
      </c>
      <c r="D6" s="34" t="s">
        <v>7</v>
      </c>
      <c r="E6" s="2" t="s">
        <v>8</v>
      </c>
      <c r="F6" s="2" t="s">
        <v>9</v>
      </c>
      <c r="G6" s="3" t="s">
        <v>10</v>
      </c>
      <c r="H6" s="2" t="s">
        <v>11</v>
      </c>
      <c r="I6" s="44"/>
      <c r="J6" s="44"/>
      <c r="K6" s="4"/>
      <c r="L6" s="4"/>
      <c r="M6" s="4"/>
      <c r="N6" s="4"/>
      <c r="O6" s="4"/>
    </row>
    <row r="7" spans="2:15" x14ac:dyDescent="0.2">
      <c r="B7" s="2">
        <v>1</v>
      </c>
      <c r="C7" s="2">
        <v>2</v>
      </c>
      <c r="D7" s="2">
        <v>3</v>
      </c>
      <c r="E7" s="2">
        <v>4</v>
      </c>
      <c r="F7" s="2">
        <v>5</v>
      </c>
      <c r="G7" s="2">
        <v>6</v>
      </c>
      <c r="H7" s="2">
        <v>7</v>
      </c>
      <c r="I7" s="2">
        <v>8</v>
      </c>
      <c r="J7" s="2">
        <v>9</v>
      </c>
      <c r="K7" s="4"/>
      <c r="L7" s="4"/>
      <c r="M7" s="4"/>
      <c r="N7" s="4"/>
      <c r="O7" s="4"/>
    </row>
    <row r="8" spans="2:15" ht="25.5" x14ac:dyDescent="0.2">
      <c r="B8" s="5" t="s">
        <v>25</v>
      </c>
      <c r="C8" s="5"/>
      <c r="D8" s="36"/>
      <c r="E8" s="35"/>
      <c r="F8" s="36"/>
      <c r="G8" s="36"/>
      <c r="H8" s="36"/>
      <c r="I8" s="36"/>
      <c r="J8" s="2"/>
      <c r="K8" s="4"/>
      <c r="L8" s="4"/>
      <c r="M8" s="4"/>
      <c r="N8" s="4"/>
      <c r="O8" s="4"/>
    </row>
    <row r="9" spans="2:15" ht="38.25" x14ac:dyDescent="0.2">
      <c r="B9" s="5" t="s">
        <v>23</v>
      </c>
      <c r="C9" s="5"/>
      <c r="D9" s="36"/>
      <c r="E9" s="35"/>
      <c r="F9" s="36"/>
      <c r="G9" s="36"/>
      <c r="H9" s="36"/>
      <c r="I9" s="36"/>
      <c r="J9" s="2"/>
      <c r="K9" s="4"/>
      <c r="L9" s="4"/>
      <c r="M9" s="4"/>
      <c r="N9" s="4"/>
      <c r="O9" s="4"/>
    </row>
    <row r="10" spans="2:15" ht="25.5" x14ac:dyDescent="0.3">
      <c r="B10" s="5" t="s">
        <v>24</v>
      </c>
      <c r="C10" s="5"/>
      <c r="D10" s="32"/>
      <c r="E10" s="38"/>
      <c r="F10" s="32"/>
      <c r="G10" s="6"/>
      <c r="H10" s="6"/>
      <c r="I10" s="6"/>
      <c r="J10" s="7"/>
      <c r="K10" s="8"/>
      <c r="L10" s="9"/>
      <c r="M10" s="10"/>
      <c r="N10" s="11"/>
      <c r="O10" s="4"/>
    </row>
    <row r="11" spans="2:15" ht="38.25" x14ac:dyDescent="0.3">
      <c r="B11" s="5" t="s">
        <v>12</v>
      </c>
      <c r="C11" s="37"/>
      <c r="D11" s="32"/>
      <c r="E11" s="38"/>
      <c r="F11" s="32"/>
      <c r="G11" s="6"/>
      <c r="H11" s="6"/>
      <c r="I11" s="6"/>
      <c r="J11" s="7"/>
      <c r="K11" s="8"/>
      <c r="L11" s="9"/>
      <c r="M11" s="12"/>
      <c r="N11" s="13"/>
      <c r="O11" s="4"/>
    </row>
    <row r="12" spans="2:15" ht="25.5" x14ac:dyDescent="0.3">
      <c r="B12" s="5" t="s">
        <v>13</v>
      </c>
      <c r="C12" s="31"/>
      <c r="D12" s="32"/>
      <c r="E12" s="32"/>
      <c r="F12" s="32"/>
      <c r="G12" s="32"/>
      <c r="H12" s="32"/>
      <c r="I12" s="6"/>
      <c r="J12" s="7"/>
      <c r="K12" s="9"/>
      <c r="L12" s="9"/>
      <c r="M12" s="11"/>
      <c r="N12" s="11"/>
      <c r="O12" s="4"/>
    </row>
    <row r="13" spans="2:15" ht="38.25" x14ac:dyDescent="0.3">
      <c r="B13" s="5" t="s">
        <v>14</v>
      </c>
      <c r="C13" s="31"/>
      <c r="D13" s="32"/>
      <c r="E13" s="32"/>
      <c r="F13" s="32"/>
      <c r="G13" s="6"/>
      <c r="H13" s="6"/>
      <c r="I13" s="6"/>
      <c r="J13" s="7"/>
      <c r="K13" s="11"/>
      <c r="L13" s="11"/>
      <c r="M13" s="11"/>
      <c r="N13" s="11"/>
      <c r="O13" s="4"/>
    </row>
    <row r="14" spans="2:15" ht="25.5" x14ac:dyDescent="0.3">
      <c r="B14" s="5" t="s">
        <v>15</v>
      </c>
      <c r="C14" s="37">
        <v>1</v>
      </c>
      <c r="D14" s="32">
        <v>1</v>
      </c>
      <c r="E14" s="38">
        <v>362.5</v>
      </c>
      <c r="F14" s="32">
        <v>362.5</v>
      </c>
      <c r="G14" s="6">
        <v>361.2</v>
      </c>
      <c r="H14" s="6">
        <f>F14-G14</f>
        <v>1.3000000000000114</v>
      </c>
      <c r="I14" s="6">
        <f>H14*100/F14</f>
        <v>0.35862068965517557</v>
      </c>
      <c r="J14" s="7"/>
      <c r="K14" s="11"/>
      <c r="L14" s="11"/>
      <c r="M14" s="11"/>
      <c r="N14" s="11"/>
      <c r="O14" s="4"/>
    </row>
    <row r="15" spans="2:15" ht="38.25" x14ac:dyDescent="0.3">
      <c r="B15" s="5" t="s">
        <v>16</v>
      </c>
      <c r="C15" s="37"/>
      <c r="D15" s="32"/>
      <c r="E15" s="38"/>
      <c r="F15" s="32"/>
      <c r="G15" s="6"/>
      <c r="H15" s="6"/>
      <c r="I15" s="6"/>
      <c r="J15" s="7"/>
      <c r="K15" s="11"/>
      <c r="L15" s="11"/>
      <c r="M15" s="11"/>
      <c r="N15" s="11"/>
      <c r="O15" s="4"/>
    </row>
    <row r="16" spans="2:15" s="20" customFormat="1" ht="38.25" x14ac:dyDescent="0.3">
      <c r="B16" s="5" t="s">
        <v>17</v>
      </c>
      <c r="C16" s="14">
        <v>100</v>
      </c>
      <c r="D16" s="15">
        <v>100</v>
      </c>
      <c r="E16" s="15">
        <v>18525.43</v>
      </c>
      <c r="F16" s="15">
        <v>18525.43</v>
      </c>
      <c r="G16" s="15">
        <v>18525.43</v>
      </c>
      <c r="H16" s="6">
        <v>0</v>
      </c>
      <c r="I16" s="6"/>
      <c r="J16" s="7"/>
      <c r="K16" s="16"/>
      <c r="L16" s="17"/>
      <c r="M16" s="18"/>
      <c r="N16" s="18"/>
      <c r="O16" s="19"/>
    </row>
    <row r="17" spans="2:15" s="20" customFormat="1" ht="25.5" x14ac:dyDescent="0.3">
      <c r="B17" s="5" t="s">
        <v>18</v>
      </c>
      <c r="C17" s="31"/>
      <c r="D17" s="32"/>
      <c r="E17" s="32"/>
      <c r="G17" s="32"/>
      <c r="H17" s="32"/>
      <c r="I17" s="21"/>
      <c r="J17" s="22"/>
      <c r="K17" s="16"/>
      <c r="L17" s="17"/>
      <c r="M17" s="18"/>
      <c r="N17" s="18"/>
      <c r="O17" s="19"/>
    </row>
    <row r="18" spans="2:15" s="26" customFormat="1" ht="15.75" x14ac:dyDescent="0.2">
      <c r="B18" s="23" t="s">
        <v>19</v>
      </c>
      <c r="C18" s="24">
        <f t="shared" ref="C18:H18" si="0">C14+C16</f>
        <v>101</v>
      </c>
      <c r="D18" s="24">
        <f t="shared" si="0"/>
        <v>101</v>
      </c>
      <c r="E18" s="24">
        <f t="shared" si="0"/>
        <v>18887.93</v>
      </c>
      <c r="F18" s="24">
        <f t="shared" si="0"/>
        <v>18887.93</v>
      </c>
      <c r="G18" s="24">
        <f t="shared" si="0"/>
        <v>18886.63</v>
      </c>
      <c r="H18" s="24">
        <f t="shared" si="0"/>
        <v>1.3000000000000114</v>
      </c>
      <c r="I18" s="24">
        <f>H18*100/F18</f>
        <v>6.8827023395364728E-3</v>
      </c>
      <c r="J18" s="24">
        <f>J10+J11+J12+J13+J14+J15+J16+J17</f>
        <v>0</v>
      </c>
      <c r="K18" s="25"/>
      <c r="L18" s="25"/>
      <c r="M18" s="25"/>
      <c r="N18" s="25"/>
      <c r="O18" s="25"/>
    </row>
    <row r="19" spans="2:15" ht="15.75" x14ac:dyDescent="0.25">
      <c r="G19" s="27"/>
      <c r="K19" s="28"/>
      <c r="L19" s="28"/>
      <c r="M19" s="28"/>
      <c r="N19" s="28"/>
      <c r="O19" s="28"/>
    </row>
    <row r="20" spans="2:15" x14ac:dyDescent="0.2">
      <c r="B20" s="1" t="s">
        <v>26</v>
      </c>
      <c r="G20" s="29"/>
    </row>
    <row r="21" spans="2:15" x14ac:dyDescent="0.2">
      <c r="G21" s="30"/>
    </row>
    <row r="22" spans="2:15" x14ac:dyDescent="0.2">
      <c r="B22" s="1" t="s">
        <v>20</v>
      </c>
    </row>
    <row r="28" spans="2:15" x14ac:dyDescent="0.2">
      <c r="D28" s="1" t="s">
        <v>20</v>
      </c>
    </row>
    <row r="29" spans="2:15" x14ac:dyDescent="0.2">
      <c r="D29" s="1" t="s">
        <v>20</v>
      </c>
    </row>
    <row r="31" spans="2:15" x14ac:dyDescent="0.2">
      <c r="D31" s="1" t="s">
        <v>21</v>
      </c>
    </row>
    <row r="35" spans="4:4" x14ac:dyDescent="0.2">
      <c r="D35" s="1" t="s">
        <v>21</v>
      </c>
    </row>
  </sheetData>
  <mergeCells count="9">
    <mergeCell ref="H1:I1"/>
    <mergeCell ref="B2:J2"/>
    <mergeCell ref="B3:J3"/>
    <mergeCell ref="B4:G4"/>
    <mergeCell ref="B5:B6"/>
    <mergeCell ref="C5:D5"/>
    <mergeCell ref="E5:H5"/>
    <mergeCell ref="I5:I6"/>
    <mergeCell ref="J5:J6"/>
  </mergeCells>
  <pageMargins left="0.31496062992125984" right="0.51181102362204722" top="0.74803149606299213" bottom="0.74803149606299213" header="0.31496062992125984" footer="0.31496062992125984"/>
  <pageSetup paperSize="9" scale="65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1-гз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Пользователь Windows</cp:lastModifiedBy>
  <cp:lastPrinted>2019-07-09T11:23:10Z</cp:lastPrinted>
  <dcterms:created xsi:type="dcterms:W3CDTF">2019-02-08T10:43:38Z</dcterms:created>
  <dcterms:modified xsi:type="dcterms:W3CDTF">2020-10-30T16:05:42Z</dcterms:modified>
</cp:coreProperties>
</file>