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M96" i="1"/>
  <c r="M74"/>
  <c r="F22"/>
  <c r="E22"/>
  <c r="D22"/>
  <c r="C22"/>
  <c r="B22"/>
  <c r="M14"/>
  <c r="M97" l="1"/>
</calcChain>
</file>

<file path=xl/sharedStrings.xml><?xml version="1.0" encoding="utf-8"?>
<sst xmlns="http://schemas.openxmlformats.org/spreadsheetml/2006/main" count="477" uniqueCount="212">
  <si>
    <t xml:space="preserve">Расчеты к штатному расписанию на 1 января  2021 года </t>
  </si>
  <si>
    <t>по ГККП Ясли-сад  №_104___ г.Павлодара</t>
  </si>
  <si>
    <t>№ п/п</t>
  </si>
  <si>
    <t>Ф.И.О.</t>
  </si>
  <si>
    <t>Должность</t>
  </si>
  <si>
    <t>Образование</t>
  </si>
  <si>
    <t>Стаж работы по специальности (лет,мес,дней) на 01.09.2015г.</t>
  </si>
  <si>
    <t>Сетка стажа</t>
  </si>
  <si>
    <t>Количество работников,кому положена доплата в размере 25% сельских</t>
  </si>
  <si>
    <t>Количество работников,кому положена доплата в размере 10%</t>
  </si>
  <si>
    <t>Блок</t>
  </si>
  <si>
    <t>Звено</t>
  </si>
  <si>
    <t>Ступень</t>
  </si>
  <si>
    <t>Базовый должностной оклад</t>
  </si>
  <si>
    <t>Количество единиц</t>
  </si>
  <si>
    <t>Жумашева Г.С</t>
  </si>
  <si>
    <t xml:space="preserve">Руководитель </t>
  </si>
  <si>
    <t>высшее</t>
  </si>
  <si>
    <t>12-16,</t>
  </si>
  <si>
    <t>А</t>
  </si>
  <si>
    <t>А1</t>
  </si>
  <si>
    <t xml:space="preserve">Разумейко Н.В </t>
  </si>
  <si>
    <t>Зам. зав. по хозяйственной работе</t>
  </si>
  <si>
    <t>12-16.</t>
  </si>
  <si>
    <t>А2</t>
  </si>
  <si>
    <t>Сулейменова А.И</t>
  </si>
  <si>
    <t>Бухгалтер</t>
  </si>
  <si>
    <t>9,21</t>
  </si>
  <si>
    <t>7-10</t>
  </si>
  <si>
    <t>C</t>
  </si>
  <si>
    <t>ИТОГО ПО АУП</t>
  </si>
  <si>
    <t>Кудайбергенова Г.Т</t>
  </si>
  <si>
    <t>Учитель каз.языка</t>
  </si>
  <si>
    <t>св-25</t>
  </si>
  <si>
    <t>B</t>
  </si>
  <si>
    <t>B2</t>
  </si>
  <si>
    <t>Адепбаева А</t>
  </si>
  <si>
    <t>5-7.</t>
  </si>
  <si>
    <t xml:space="preserve">Чурсина А.Ю </t>
  </si>
  <si>
    <t>Педагог- психолог</t>
  </si>
  <si>
    <t>1-2.</t>
  </si>
  <si>
    <t>B3</t>
  </si>
  <si>
    <t>Фот Н.Н</t>
  </si>
  <si>
    <t>Учитель-логопед</t>
  </si>
  <si>
    <t>св25</t>
  </si>
  <si>
    <t>В</t>
  </si>
  <si>
    <t>В3</t>
  </si>
  <si>
    <t xml:space="preserve">Шарипова М.Б </t>
  </si>
  <si>
    <t xml:space="preserve">методист </t>
  </si>
  <si>
    <t xml:space="preserve">высшее </t>
  </si>
  <si>
    <t>10-13.</t>
  </si>
  <si>
    <t xml:space="preserve">Бекшенова Е.В </t>
  </si>
  <si>
    <t>Мед. сестра</t>
  </si>
  <si>
    <t>с/п</t>
  </si>
  <si>
    <t>B4</t>
  </si>
  <si>
    <t>Диетсестра</t>
  </si>
  <si>
    <t>сп</t>
  </si>
  <si>
    <t>Камидединова А</t>
  </si>
  <si>
    <t>Переводчик</t>
  </si>
  <si>
    <t>6,3</t>
  </si>
  <si>
    <t>5-7</t>
  </si>
  <si>
    <t>Карпеченко Л</t>
  </si>
  <si>
    <t>Инстр по физ.культуре</t>
  </si>
  <si>
    <t>2-3</t>
  </si>
  <si>
    <t>2,0</t>
  </si>
  <si>
    <t>2</t>
  </si>
  <si>
    <t>Курмангазинов С</t>
  </si>
  <si>
    <t>10,5</t>
  </si>
  <si>
    <t>10-13</t>
  </si>
  <si>
    <t xml:space="preserve">Кенжина О.С </t>
  </si>
  <si>
    <t>Воспитатель</t>
  </si>
  <si>
    <t>13,05</t>
  </si>
  <si>
    <t>13-16</t>
  </si>
  <si>
    <t xml:space="preserve">Жолдыбаева Д </t>
  </si>
  <si>
    <t>10,01</t>
  </si>
  <si>
    <t>Кукшина О</t>
  </si>
  <si>
    <t>16,1</t>
  </si>
  <si>
    <t>С 16-20</t>
  </si>
  <si>
    <t xml:space="preserve">Кабдыкалиева А </t>
  </si>
  <si>
    <t xml:space="preserve">с/п </t>
  </si>
  <si>
    <t>12,5</t>
  </si>
  <si>
    <t>В4</t>
  </si>
  <si>
    <t xml:space="preserve">Клипута Н </t>
  </si>
  <si>
    <t>6,1</t>
  </si>
  <si>
    <t>Мустафинова А</t>
  </si>
  <si>
    <t>3-5</t>
  </si>
  <si>
    <t>Арыстанбекова Г</t>
  </si>
  <si>
    <t>23</t>
  </si>
  <si>
    <t>20-25</t>
  </si>
  <si>
    <t>Сальденбекова</t>
  </si>
  <si>
    <t>6,6</t>
  </si>
  <si>
    <t xml:space="preserve">Марзатаева Г </t>
  </si>
  <si>
    <t>9,3</t>
  </si>
  <si>
    <t xml:space="preserve">Стаканова А </t>
  </si>
  <si>
    <t>5,11</t>
  </si>
  <si>
    <t xml:space="preserve">Тастамбек Б </t>
  </si>
  <si>
    <t>Жанабай Н</t>
  </si>
  <si>
    <t>Рамазанова Ж</t>
  </si>
  <si>
    <t>2,11</t>
  </si>
  <si>
    <t xml:space="preserve">Диханбаева М </t>
  </si>
  <si>
    <t>6,4</t>
  </si>
  <si>
    <t xml:space="preserve">Крюкова В </t>
  </si>
  <si>
    <t>5,3</t>
  </si>
  <si>
    <t>Свидовская Ю</t>
  </si>
  <si>
    <t>1,0</t>
  </si>
  <si>
    <t>Вильмс АЯ</t>
  </si>
  <si>
    <t>25,01</t>
  </si>
  <si>
    <t>св 25</t>
  </si>
  <si>
    <t>Кураисова Ш</t>
  </si>
  <si>
    <t>5,03</t>
  </si>
  <si>
    <t xml:space="preserve">Хаймульдина </t>
  </si>
  <si>
    <t>12,1</t>
  </si>
  <si>
    <t xml:space="preserve">Носкова А.С </t>
  </si>
  <si>
    <t>5,6</t>
  </si>
  <si>
    <t>Простосердова В</t>
  </si>
  <si>
    <t>5,7</t>
  </si>
  <si>
    <t>Воробьева О</t>
  </si>
  <si>
    <t>15,3</t>
  </si>
  <si>
    <t xml:space="preserve">Жумабаева М </t>
  </si>
  <si>
    <t>9,8</t>
  </si>
  <si>
    <t>Укпаева Б</t>
  </si>
  <si>
    <t>36,4</t>
  </si>
  <si>
    <t>свыше25</t>
  </si>
  <si>
    <t xml:space="preserve">Картабаева А.А </t>
  </si>
  <si>
    <t xml:space="preserve">Казизова А.К </t>
  </si>
  <si>
    <t xml:space="preserve">Итого воспит </t>
  </si>
  <si>
    <t xml:space="preserve">Квасникова Г </t>
  </si>
  <si>
    <t>Секретарь</t>
  </si>
  <si>
    <t>1,11</t>
  </si>
  <si>
    <t>1-2</t>
  </si>
  <si>
    <t>D</t>
  </si>
  <si>
    <t>КимадиденоваА</t>
  </si>
  <si>
    <t>Бородулин Д</t>
  </si>
  <si>
    <t>Спец. по обслуж.компьют.техн</t>
  </si>
  <si>
    <t>7,5</t>
  </si>
  <si>
    <t xml:space="preserve">Бектурсынова Б </t>
  </si>
  <si>
    <t xml:space="preserve">Пом.воспитателя </t>
  </si>
  <si>
    <t>с-п</t>
  </si>
  <si>
    <t>4</t>
  </si>
  <si>
    <t>Немкова ММ</t>
  </si>
  <si>
    <t>Пом.воспит</t>
  </si>
  <si>
    <t>31</t>
  </si>
  <si>
    <t xml:space="preserve">25-выше </t>
  </si>
  <si>
    <t>Исаева Асема</t>
  </si>
  <si>
    <t>0,4</t>
  </si>
  <si>
    <t>0-1</t>
  </si>
  <si>
    <t>Колот ТП</t>
  </si>
  <si>
    <t>13,4</t>
  </si>
  <si>
    <t xml:space="preserve">Сулейманова М </t>
  </si>
  <si>
    <t>1,9</t>
  </si>
  <si>
    <t xml:space="preserve">Лесик И.П </t>
  </si>
  <si>
    <t>3,01</t>
  </si>
  <si>
    <t xml:space="preserve">Салыкова Р </t>
  </si>
  <si>
    <t>1,7</t>
  </si>
  <si>
    <t xml:space="preserve">Баранова Т.А </t>
  </si>
  <si>
    <t>0,1</t>
  </si>
  <si>
    <t xml:space="preserve">Смагулова З </t>
  </si>
  <si>
    <t xml:space="preserve">Беспалько А.Д </t>
  </si>
  <si>
    <t xml:space="preserve">Исаева А </t>
  </si>
  <si>
    <t>2,3</t>
  </si>
  <si>
    <t>Боданова СЭ</t>
  </si>
  <si>
    <t xml:space="preserve">Капезова Б </t>
  </si>
  <si>
    <t>9,11</t>
  </si>
  <si>
    <t xml:space="preserve">итого пом.воспит </t>
  </si>
  <si>
    <t xml:space="preserve">Тенизова А </t>
  </si>
  <si>
    <t>Муз рук</t>
  </si>
  <si>
    <t>7,2</t>
  </si>
  <si>
    <t>Жумабаева СК</t>
  </si>
  <si>
    <t>21</t>
  </si>
  <si>
    <t>Естенова Р</t>
  </si>
  <si>
    <t>Шеф-повар</t>
  </si>
  <si>
    <t>c/п</t>
  </si>
  <si>
    <t>6,11</t>
  </si>
  <si>
    <t>3-7</t>
  </si>
  <si>
    <t>С</t>
  </si>
  <si>
    <t>С3</t>
  </si>
  <si>
    <t xml:space="preserve">вакансия </t>
  </si>
  <si>
    <t xml:space="preserve">Гальченко Ю </t>
  </si>
  <si>
    <t>повар</t>
  </si>
  <si>
    <t xml:space="preserve">Берендеева Н.Р  </t>
  </si>
  <si>
    <t>Подсобный рабочий</t>
  </si>
  <si>
    <t xml:space="preserve">Есембаева М </t>
  </si>
  <si>
    <t>Кладовщик</t>
  </si>
  <si>
    <t>Никишова СВ</t>
  </si>
  <si>
    <t>Кастелянша</t>
  </si>
  <si>
    <t>Швея</t>
  </si>
  <si>
    <t xml:space="preserve">Какенова А </t>
  </si>
  <si>
    <t>Оператор стиральных машин</t>
  </si>
  <si>
    <t xml:space="preserve">саримова Г </t>
  </si>
  <si>
    <t>Уборщик служебных помещений</t>
  </si>
  <si>
    <t>Ахатова</t>
  </si>
  <si>
    <t>Галина Г Ж</t>
  </si>
  <si>
    <t>Рабочий покомп.обслуживанию здания</t>
  </si>
  <si>
    <t>Мукатаев Б</t>
  </si>
  <si>
    <t>Электрик</t>
  </si>
  <si>
    <t>Нуркенов</t>
  </si>
  <si>
    <t>Слесарь-сантехник</t>
  </si>
  <si>
    <t xml:space="preserve">Кузнецов А </t>
  </si>
  <si>
    <t>Плотник</t>
  </si>
  <si>
    <t>Балтенова Ж.М</t>
  </si>
  <si>
    <t>сторож</t>
  </si>
  <si>
    <t>Нурмагамбетова Г</t>
  </si>
  <si>
    <t>Капранова ЛВ</t>
  </si>
  <si>
    <t>Джалгасбеков</t>
  </si>
  <si>
    <t>Дворник</t>
  </si>
  <si>
    <t>ИТОГО ПО МОП</t>
  </si>
  <si>
    <t>ВСЕГО ПО АУП,УВП,МОП</t>
  </si>
  <si>
    <t>Руководитель</t>
  </si>
  <si>
    <t>Жумашева ГС</t>
  </si>
  <si>
    <t>(подпись)</t>
  </si>
  <si>
    <t>(расшифровка подписи)</t>
  </si>
  <si>
    <t xml:space="preserve">Сулейменова А.И </t>
  </si>
</sst>
</file>

<file path=xl/styles.xml><?xml version="1.0" encoding="utf-8"?>
<styleSheet xmlns="http://schemas.openxmlformats.org/spreadsheetml/2006/main">
  <numFmts count="3">
    <numFmt numFmtId="164" formatCode="0.0"/>
    <numFmt numFmtId="165" formatCode="_-* #,##0.00_р_._-;\-* #,##0.00_р_._-;_-* &quot;-&quot;??_р_._-;_-@_-"/>
    <numFmt numFmtId="166" formatCode="_-* #,##0.000_р_._-;\-* #,##0.000_р_._-;_-* &quot;-&quot;??_р_._-;_-@_-"/>
  </numFmts>
  <fonts count="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u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>
      <alignment horizontal="center" vertical="center" wrapText="1"/>
    </xf>
    <xf numFmtId="2" fontId="3" fillId="2" borderId="8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2" fontId="3" fillId="2" borderId="10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left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 applyProtection="1">
      <alignment horizontal="center"/>
      <protection locked="0"/>
    </xf>
    <xf numFmtId="165" fontId="3" fillId="2" borderId="6" xfId="0" applyNumberFormat="1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>
      <alignment horizontal="center" vertical="center" wrapText="1"/>
    </xf>
    <xf numFmtId="165" fontId="4" fillId="2" borderId="6" xfId="0" applyNumberFormat="1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2" fontId="3" fillId="2" borderId="13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/>
    </xf>
    <xf numFmtId="0" fontId="5" fillId="2" borderId="6" xfId="0" applyNumberFormat="1" applyFont="1" applyFill="1" applyBorder="1" applyAlignment="1" applyProtection="1">
      <alignment horizontal="left" vertical="center"/>
      <protection locked="0"/>
    </xf>
    <xf numFmtId="165" fontId="3" fillId="2" borderId="10" xfId="0" applyNumberFormat="1" applyFont="1" applyFill="1" applyBorder="1" applyAlignment="1">
      <alignment horizontal="center" vertical="center" wrapText="1"/>
    </xf>
    <xf numFmtId="166" fontId="3" fillId="2" borderId="10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" fontId="3" fillId="2" borderId="0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2" fontId="3" fillId="2" borderId="0" xfId="0" applyNumberFormat="1" applyFont="1" applyFill="1" applyBorder="1" applyAlignment="1">
      <alignment vertical="center" wrapText="1"/>
    </xf>
    <xf numFmtId="2" fontId="3" fillId="2" borderId="0" xfId="0" applyNumberFormat="1" applyFont="1" applyFill="1" applyAlignment="1">
      <alignment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165" fontId="3" fillId="2" borderId="0" xfId="0" applyNumberFormat="1" applyFont="1" applyFill="1" applyAlignment="1">
      <alignment vertical="center" wrapText="1"/>
    </xf>
    <xf numFmtId="0" fontId="3" fillId="2" borderId="6" xfId="0" applyNumberFormat="1" applyFont="1" applyFill="1" applyBorder="1" applyAlignment="1" applyProtection="1">
      <alignment vertical="center"/>
      <protection locked="0"/>
    </xf>
    <xf numFmtId="0" fontId="3" fillId="2" borderId="7" xfId="0" applyFont="1" applyFill="1" applyBorder="1" applyAlignment="1">
      <alignment horizontal="left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2" borderId="0" xfId="0" applyFill="1"/>
    <xf numFmtId="49" fontId="3" fillId="2" borderId="9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center" wrapText="1"/>
    </xf>
    <xf numFmtId="164" fontId="3" fillId="2" borderId="8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 applyProtection="1">
      <alignment horizontal="center"/>
      <protection locked="0"/>
    </xf>
    <xf numFmtId="165" fontId="3" fillId="2" borderId="8" xfId="0" applyNumberFormat="1" applyFont="1" applyFill="1" applyBorder="1" applyAlignment="1">
      <alignment vertical="center" wrapText="1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>
      <alignment vertical="center"/>
    </xf>
    <xf numFmtId="1" fontId="3" fillId="2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left" vertical="center"/>
      <protection locked="0"/>
    </xf>
    <xf numFmtId="14" fontId="3" fillId="2" borderId="8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NumberFormat="1" applyFont="1" applyFill="1" applyBorder="1" applyAlignment="1" applyProtection="1">
      <alignment horizontal="left" vertical="center"/>
      <protection locked="0"/>
    </xf>
    <xf numFmtId="0" fontId="3" fillId="2" borderId="8" xfId="0" applyNumberFormat="1" applyFont="1" applyFill="1" applyBorder="1" applyAlignment="1">
      <alignment horizontal="center" vertical="center" wrapText="1"/>
    </xf>
    <xf numFmtId="14" fontId="3" fillId="2" borderId="6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wrapText="1"/>
    </xf>
    <xf numFmtId="0" fontId="5" fillId="2" borderId="6" xfId="0" applyFont="1" applyFill="1" applyBorder="1" applyAlignment="1" applyProtection="1">
      <alignment horizontal="left" vertical="center"/>
      <protection locked="0"/>
    </xf>
    <xf numFmtId="0" fontId="5" fillId="2" borderId="9" xfId="0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96;&#1090;&#1072;&#1090;&#1082;&#1072;%2001.01.202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ентябрь 1 "/>
      <sheetName val="сентябрь 1 ПОВЫШ "/>
      <sheetName val="разнеца "/>
    </sheetNames>
    <sheetDataSet>
      <sheetData sheetId="0">
        <row r="22">
          <cell r="B22" t="str">
            <v xml:space="preserve">Кульжебаева К.Е </v>
          </cell>
          <cell r="C22" t="str">
            <v xml:space="preserve">Мед. Сестра </v>
          </cell>
          <cell r="D22" t="str">
            <v>с/п</v>
          </cell>
          <cell r="E22">
            <v>9.1999999999999993</v>
          </cell>
          <cell r="F22" t="str">
            <v>7-10.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03"/>
  <sheetViews>
    <sheetView tabSelected="1" workbookViewId="0">
      <selection activeCell="L18" sqref="L18"/>
    </sheetView>
  </sheetViews>
  <sheetFormatPr defaultRowHeight="15"/>
  <cols>
    <col min="2" max="2" width="16.7109375" customWidth="1"/>
    <col min="3" max="3" width="17.140625" customWidth="1"/>
    <col min="13" max="23" width="9.140625" customWidth="1"/>
  </cols>
  <sheetData>
    <row r="1" spans="1:23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1"/>
      <c r="P1" s="1"/>
      <c r="Q1" s="1"/>
      <c r="R1" s="1"/>
      <c r="S1" s="1"/>
      <c r="T1" s="1"/>
      <c r="U1" s="1"/>
      <c r="V1" s="1"/>
      <c r="W1" s="1"/>
    </row>
    <row r="2" spans="1:23">
      <c r="A2" s="1"/>
      <c r="B2" s="1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2"/>
      <c r="O2" s="1"/>
      <c r="P2" s="1"/>
      <c r="Q2" s="1"/>
      <c r="R2" s="1"/>
      <c r="S2" s="1"/>
      <c r="T2" s="1"/>
      <c r="U2" s="1"/>
      <c r="V2" s="1"/>
      <c r="W2" s="1"/>
    </row>
    <row r="3" spans="1:23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2"/>
      <c r="O3" s="1"/>
      <c r="P3" s="1"/>
      <c r="Q3" s="1"/>
      <c r="R3" s="1"/>
      <c r="S3" s="1"/>
      <c r="T3" s="1"/>
      <c r="U3" s="1"/>
      <c r="V3" s="1"/>
      <c r="W3" s="1"/>
    </row>
    <row r="4" spans="1:23">
      <c r="A4" s="3" t="s">
        <v>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>
      <c r="A5" s="4" t="s">
        <v>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3">
      <c r="A6" s="5"/>
      <c r="B6" s="5"/>
      <c r="C6" s="6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15.75" thickBot="1">
      <c r="A7" s="5"/>
      <c r="B7" s="5"/>
      <c r="C7" s="6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7"/>
      <c r="T7" s="7"/>
      <c r="U7" s="5"/>
      <c r="V7" s="5"/>
      <c r="W7" s="5"/>
    </row>
    <row r="8" spans="1:23" ht="15.75" customHeight="1">
      <c r="A8" s="8" t="s">
        <v>2</v>
      </c>
      <c r="B8" s="8" t="s">
        <v>3</v>
      </c>
      <c r="C8" s="8" t="s">
        <v>4</v>
      </c>
      <c r="D8" s="8" t="s">
        <v>5</v>
      </c>
      <c r="E8" s="8" t="s">
        <v>6</v>
      </c>
      <c r="F8" s="9" t="s">
        <v>7</v>
      </c>
      <c r="G8" s="9" t="s">
        <v>8</v>
      </c>
      <c r="H8" s="9" t="s">
        <v>9</v>
      </c>
      <c r="I8" s="10" t="s">
        <v>10</v>
      </c>
      <c r="J8" s="10" t="s">
        <v>11</v>
      </c>
      <c r="K8" s="10" t="s">
        <v>12</v>
      </c>
      <c r="L8" s="8" t="s">
        <v>13</v>
      </c>
      <c r="M8" s="8" t="s">
        <v>14</v>
      </c>
      <c r="N8" s="6"/>
      <c r="O8" s="60"/>
      <c r="P8" s="60"/>
      <c r="Q8" s="60"/>
      <c r="R8" s="60"/>
      <c r="S8" s="60"/>
      <c r="T8" s="60"/>
      <c r="U8" s="60"/>
      <c r="V8" s="66"/>
      <c r="W8" s="61"/>
    </row>
    <row r="9" spans="1:23" ht="15.75" thickBot="1">
      <c r="A9" s="12"/>
      <c r="B9" s="12"/>
      <c r="C9" s="12"/>
      <c r="D9" s="12"/>
      <c r="E9" s="12"/>
      <c r="F9" s="13"/>
      <c r="G9" s="13"/>
      <c r="H9" s="13"/>
      <c r="I9" s="14"/>
      <c r="J9" s="14"/>
      <c r="K9" s="14"/>
      <c r="L9" s="12"/>
      <c r="M9" s="12"/>
      <c r="N9" s="6"/>
      <c r="O9" s="5"/>
      <c r="P9" s="5"/>
      <c r="Q9" s="5"/>
      <c r="R9" s="5"/>
      <c r="S9" s="5"/>
      <c r="T9" s="5"/>
      <c r="U9" s="5"/>
      <c r="V9" s="5"/>
      <c r="W9" s="62"/>
    </row>
    <row r="10" spans="1:23" s="72" customFormat="1">
      <c r="A10" s="15">
        <v>1</v>
      </c>
      <c r="B10" s="67" t="s">
        <v>15</v>
      </c>
      <c r="C10" s="68" t="s">
        <v>16</v>
      </c>
      <c r="D10" s="15" t="s">
        <v>17</v>
      </c>
      <c r="E10" s="69">
        <v>15.6</v>
      </c>
      <c r="F10" s="19" t="s">
        <v>18</v>
      </c>
      <c r="G10" s="70">
        <v>1</v>
      </c>
      <c r="H10" s="70">
        <v>1</v>
      </c>
      <c r="I10" s="71" t="s">
        <v>19</v>
      </c>
      <c r="J10" s="71" t="s">
        <v>20</v>
      </c>
      <c r="K10" s="33">
        <v>3</v>
      </c>
      <c r="L10" s="19">
        <v>17697</v>
      </c>
      <c r="M10" s="19">
        <v>1</v>
      </c>
      <c r="N10" s="6"/>
      <c r="O10" s="5"/>
      <c r="P10" s="5"/>
      <c r="Q10" s="5"/>
      <c r="R10" s="5"/>
      <c r="S10" s="5"/>
      <c r="T10" s="66"/>
      <c r="U10" s="5"/>
      <c r="V10" s="5"/>
      <c r="W10" s="5"/>
    </row>
    <row r="11" spans="1:23" s="72" customFormat="1" ht="45">
      <c r="A11" s="15">
        <v>2</v>
      </c>
      <c r="B11" s="30" t="s">
        <v>21</v>
      </c>
      <c r="C11" s="68" t="s">
        <v>22</v>
      </c>
      <c r="D11" s="15" t="s">
        <v>17</v>
      </c>
      <c r="E11" s="19">
        <v>12.1</v>
      </c>
      <c r="F11" s="19" t="s">
        <v>23</v>
      </c>
      <c r="G11" s="15"/>
      <c r="H11" s="15">
        <v>1</v>
      </c>
      <c r="I11" s="32" t="s">
        <v>24</v>
      </c>
      <c r="J11" s="32">
        <v>3</v>
      </c>
      <c r="K11" s="33">
        <v>1</v>
      </c>
      <c r="L11" s="19">
        <v>17697</v>
      </c>
      <c r="M11" s="19">
        <v>1</v>
      </c>
      <c r="N11" s="2"/>
      <c r="O11" s="1"/>
      <c r="P11" s="1"/>
      <c r="Q11" s="1"/>
      <c r="R11" s="1"/>
      <c r="S11" s="1"/>
      <c r="T11" s="1"/>
      <c r="U11" s="1"/>
      <c r="V11" s="1"/>
      <c r="W11" s="1"/>
    </row>
    <row r="12" spans="1:23" s="72" customFormat="1" ht="30">
      <c r="A12" s="15">
        <v>3</v>
      </c>
      <c r="B12" s="16" t="s">
        <v>25</v>
      </c>
      <c r="C12" s="30" t="s">
        <v>26</v>
      </c>
      <c r="D12" s="15" t="s">
        <v>17</v>
      </c>
      <c r="E12" s="73" t="s">
        <v>27</v>
      </c>
      <c r="F12" s="73" t="s">
        <v>28</v>
      </c>
      <c r="G12" s="15"/>
      <c r="H12" s="15">
        <v>1</v>
      </c>
      <c r="I12" s="32" t="s">
        <v>29</v>
      </c>
      <c r="J12" s="32" t="s">
        <v>29</v>
      </c>
      <c r="K12" s="33">
        <v>2</v>
      </c>
      <c r="L12" s="19">
        <v>17697</v>
      </c>
      <c r="M12" s="19">
        <v>1.5</v>
      </c>
      <c r="N12"/>
      <c r="O12"/>
      <c r="P12"/>
      <c r="Q12"/>
      <c r="R12"/>
      <c r="S12"/>
      <c r="T12"/>
      <c r="U12"/>
      <c r="V12"/>
      <c r="W12"/>
    </row>
    <row r="13" spans="1:23" s="72" customFormat="1" ht="15.75" thickBot="1">
      <c r="A13" s="15"/>
      <c r="B13" s="16"/>
      <c r="C13" s="17"/>
      <c r="D13" s="18"/>
      <c r="E13" s="19"/>
      <c r="F13" s="19"/>
      <c r="G13" s="18"/>
      <c r="H13" s="18"/>
      <c r="I13" s="20"/>
      <c r="J13" s="20"/>
      <c r="K13" s="21"/>
      <c r="L13" s="22"/>
      <c r="M13" s="22"/>
      <c r="N13"/>
      <c r="O13"/>
      <c r="P13"/>
      <c r="Q13"/>
      <c r="R13"/>
      <c r="S13"/>
      <c r="T13"/>
      <c r="U13"/>
      <c r="V13"/>
      <c r="W13"/>
    </row>
    <row r="14" spans="1:23" s="72" customFormat="1" ht="15.75" thickBot="1">
      <c r="A14" s="11" t="s">
        <v>30</v>
      </c>
      <c r="B14" s="24"/>
      <c r="C14" s="24"/>
      <c r="D14" s="24"/>
      <c r="E14" s="25"/>
      <c r="F14" s="25"/>
      <c r="G14" s="26"/>
      <c r="H14" s="26"/>
      <c r="I14" s="26"/>
      <c r="J14" s="26"/>
      <c r="K14" s="27"/>
      <c r="L14" s="26"/>
      <c r="M14" s="25">
        <f>SUM(M10:M13)</f>
        <v>3.5</v>
      </c>
      <c r="N14"/>
      <c r="O14"/>
      <c r="P14"/>
      <c r="Q14"/>
      <c r="R14"/>
      <c r="S14"/>
      <c r="T14"/>
      <c r="U14"/>
      <c r="V14"/>
      <c r="W14"/>
    </row>
    <row r="15" spans="1:23" s="72" customFormat="1" ht="30">
      <c r="A15" s="28">
        <v>4</v>
      </c>
      <c r="B15" s="70" t="s">
        <v>31</v>
      </c>
      <c r="C15" s="74" t="s">
        <v>32</v>
      </c>
      <c r="D15" s="28" t="s">
        <v>17</v>
      </c>
      <c r="E15" s="75">
        <v>30.3</v>
      </c>
      <c r="F15" s="23" t="s">
        <v>33</v>
      </c>
      <c r="G15" s="28"/>
      <c r="H15" s="28">
        <v>1</v>
      </c>
      <c r="I15" s="28" t="s">
        <v>34</v>
      </c>
      <c r="J15" s="28" t="s">
        <v>35</v>
      </c>
      <c r="K15" s="76">
        <v>2</v>
      </c>
      <c r="L15" s="23">
        <v>17697</v>
      </c>
      <c r="M15" s="77">
        <v>1.5</v>
      </c>
      <c r="N15"/>
      <c r="O15"/>
      <c r="P15"/>
      <c r="Q15"/>
      <c r="R15"/>
      <c r="S15"/>
      <c r="T15"/>
      <c r="U15"/>
      <c r="V15"/>
      <c r="W15"/>
    </row>
    <row r="16" spans="1:23" s="72" customFormat="1" ht="30">
      <c r="A16" s="28">
        <v>5</v>
      </c>
      <c r="B16" s="70" t="s">
        <v>36</v>
      </c>
      <c r="C16" s="74" t="s">
        <v>32</v>
      </c>
      <c r="D16" s="28" t="s">
        <v>17</v>
      </c>
      <c r="E16" s="23">
        <v>6.7</v>
      </c>
      <c r="F16" s="23" t="s">
        <v>37</v>
      </c>
      <c r="G16" s="28"/>
      <c r="H16" s="28">
        <v>1</v>
      </c>
      <c r="I16" s="28" t="s">
        <v>34</v>
      </c>
      <c r="J16" s="28" t="s">
        <v>35</v>
      </c>
      <c r="K16" s="76">
        <v>2</v>
      </c>
      <c r="L16" s="23">
        <v>17697</v>
      </c>
      <c r="M16" s="77">
        <v>0.25</v>
      </c>
      <c r="N16"/>
      <c r="O16"/>
      <c r="P16"/>
      <c r="Q16"/>
      <c r="R16"/>
      <c r="S16"/>
      <c r="T16"/>
      <c r="U16"/>
      <c r="V16"/>
      <c r="W16"/>
    </row>
    <row r="17" spans="1:23" s="72" customFormat="1" ht="30">
      <c r="A17" s="28">
        <v>7</v>
      </c>
      <c r="B17" s="29" t="s">
        <v>38</v>
      </c>
      <c r="C17" s="30" t="s">
        <v>39</v>
      </c>
      <c r="D17" s="28" t="s">
        <v>17</v>
      </c>
      <c r="E17" s="23">
        <v>1.5</v>
      </c>
      <c r="F17" s="23" t="s">
        <v>40</v>
      </c>
      <c r="G17" s="28"/>
      <c r="H17" s="28">
        <v>1</v>
      </c>
      <c r="I17" s="28" t="s">
        <v>34</v>
      </c>
      <c r="J17" s="28" t="s">
        <v>41</v>
      </c>
      <c r="K17" s="78">
        <v>4</v>
      </c>
      <c r="L17" s="23">
        <v>17697</v>
      </c>
      <c r="M17" s="77">
        <v>1</v>
      </c>
      <c r="N17"/>
      <c r="O17"/>
      <c r="P17"/>
      <c r="Q17"/>
      <c r="R17"/>
      <c r="S17"/>
      <c r="T17"/>
      <c r="U17"/>
      <c r="V17"/>
      <c r="W17"/>
    </row>
    <row r="18" spans="1:23" s="72" customFormat="1">
      <c r="A18" s="28">
        <v>8</v>
      </c>
      <c r="B18" s="79" t="s">
        <v>42</v>
      </c>
      <c r="C18" s="30" t="s">
        <v>43</v>
      </c>
      <c r="D18" s="28" t="s">
        <v>17</v>
      </c>
      <c r="E18" s="80">
        <v>37</v>
      </c>
      <c r="F18" s="19" t="s">
        <v>44</v>
      </c>
      <c r="G18" s="15"/>
      <c r="H18" s="28">
        <v>1</v>
      </c>
      <c r="I18" s="15" t="s">
        <v>45</v>
      </c>
      <c r="J18" s="15" t="s">
        <v>46</v>
      </c>
      <c r="K18" s="33">
        <v>1</v>
      </c>
      <c r="L18" s="19">
        <v>17697</v>
      </c>
      <c r="M18" s="34">
        <v>1</v>
      </c>
      <c r="N18"/>
      <c r="O18"/>
      <c r="P18"/>
      <c r="Q18"/>
      <c r="R18"/>
      <c r="S18"/>
      <c r="T18"/>
      <c r="U18"/>
      <c r="V18"/>
      <c r="W18"/>
    </row>
    <row r="19" spans="1:23" s="72" customFormat="1">
      <c r="A19" s="28">
        <v>10</v>
      </c>
      <c r="B19" s="79" t="s">
        <v>47</v>
      </c>
      <c r="C19" s="30" t="s">
        <v>48</v>
      </c>
      <c r="D19" s="15" t="s">
        <v>49</v>
      </c>
      <c r="E19" s="19">
        <v>11.9</v>
      </c>
      <c r="F19" s="19" t="s">
        <v>50</v>
      </c>
      <c r="G19" s="31"/>
      <c r="H19" s="28">
        <v>1</v>
      </c>
      <c r="I19" s="15" t="s">
        <v>45</v>
      </c>
      <c r="J19" s="15" t="s">
        <v>46</v>
      </c>
      <c r="K19" s="33">
        <v>2</v>
      </c>
      <c r="L19" s="19">
        <v>17697</v>
      </c>
      <c r="M19" s="34">
        <v>1</v>
      </c>
      <c r="N19"/>
      <c r="O19"/>
      <c r="P19"/>
      <c r="Q19"/>
      <c r="R19"/>
      <c r="S19"/>
      <c r="T19"/>
      <c r="U19"/>
      <c r="V19"/>
      <c r="W19"/>
    </row>
    <row r="20" spans="1:23" s="72" customFormat="1">
      <c r="A20" s="28">
        <v>12</v>
      </c>
      <c r="B20" s="79" t="s">
        <v>51</v>
      </c>
      <c r="C20" s="30" t="s">
        <v>52</v>
      </c>
      <c r="D20" s="15" t="s">
        <v>53</v>
      </c>
      <c r="E20" s="19">
        <v>6.1</v>
      </c>
      <c r="F20" s="19" t="s">
        <v>37</v>
      </c>
      <c r="G20" s="31"/>
      <c r="H20" s="28">
        <v>1</v>
      </c>
      <c r="I20" s="32" t="s">
        <v>34</v>
      </c>
      <c r="J20" s="32" t="s">
        <v>54</v>
      </c>
      <c r="K20" s="33">
        <v>4</v>
      </c>
      <c r="L20" s="19">
        <v>17697</v>
      </c>
      <c r="M20" s="34">
        <v>1</v>
      </c>
      <c r="N20"/>
      <c r="O20"/>
      <c r="P20"/>
      <c r="Q20"/>
      <c r="R20"/>
      <c r="S20"/>
      <c r="T20"/>
      <c r="U20"/>
      <c r="V20"/>
      <c r="W20"/>
    </row>
    <row r="21" spans="1:23" s="72" customFormat="1">
      <c r="A21" s="28"/>
      <c r="B21" s="79" t="s">
        <v>51</v>
      </c>
      <c r="C21" s="30" t="s">
        <v>55</v>
      </c>
      <c r="D21" s="15" t="s">
        <v>56</v>
      </c>
      <c r="E21" s="19">
        <v>6.1</v>
      </c>
      <c r="F21" s="19" t="s">
        <v>37</v>
      </c>
      <c r="G21" s="31"/>
      <c r="H21" s="28">
        <v>1</v>
      </c>
      <c r="I21" s="32" t="s">
        <v>34</v>
      </c>
      <c r="J21" s="32" t="s">
        <v>54</v>
      </c>
      <c r="K21" s="33">
        <v>4</v>
      </c>
      <c r="L21" s="19">
        <v>17697</v>
      </c>
      <c r="M21" s="34">
        <v>0.5</v>
      </c>
      <c r="N21"/>
      <c r="O21"/>
      <c r="P21"/>
      <c r="Q21"/>
      <c r="R21"/>
      <c r="S21"/>
      <c r="T21"/>
      <c r="U21"/>
      <c r="V21"/>
      <c r="W21"/>
    </row>
    <row r="22" spans="1:23" s="72" customFormat="1">
      <c r="A22" s="28"/>
      <c r="B22" s="79" t="str">
        <f>'[1]сентябрь 1 '!B22</f>
        <v xml:space="preserve">Кульжебаева К.Е </v>
      </c>
      <c r="C22" s="79" t="str">
        <f>'[1]сентябрь 1 '!C22</f>
        <v xml:space="preserve">Мед. Сестра </v>
      </c>
      <c r="D22" s="79" t="str">
        <f>'[1]сентябрь 1 '!D22</f>
        <v>с/п</v>
      </c>
      <c r="E22" s="79">
        <f>'[1]сентябрь 1 '!E22</f>
        <v>9.1999999999999993</v>
      </c>
      <c r="F22" s="79" t="str">
        <f>'[1]сентябрь 1 '!F22</f>
        <v>7-10.</v>
      </c>
      <c r="G22" s="31"/>
      <c r="H22" s="28">
        <v>1</v>
      </c>
      <c r="I22" s="32" t="s">
        <v>34</v>
      </c>
      <c r="J22" s="32" t="s">
        <v>54</v>
      </c>
      <c r="K22" s="33">
        <v>2</v>
      </c>
      <c r="L22" s="19">
        <v>17697</v>
      </c>
      <c r="M22" s="34">
        <v>0.5</v>
      </c>
      <c r="N22"/>
      <c r="O22"/>
      <c r="P22"/>
      <c r="Q22"/>
      <c r="R22"/>
      <c r="S22"/>
      <c r="T22"/>
      <c r="U22"/>
      <c r="V22"/>
      <c r="W22"/>
    </row>
    <row r="23" spans="1:23" s="72" customFormat="1">
      <c r="A23" s="28">
        <v>13</v>
      </c>
      <c r="B23" s="29" t="s">
        <v>57</v>
      </c>
      <c r="C23" s="30" t="s">
        <v>58</v>
      </c>
      <c r="D23" s="15" t="s">
        <v>53</v>
      </c>
      <c r="E23" s="31" t="s">
        <v>59</v>
      </c>
      <c r="F23" s="31" t="s">
        <v>60</v>
      </c>
      <c r="G23" s="15"/>
      <c r="H23" s="28">
        <v>1</v>
      </c>
      <c r="I23" s="32" t="s">
        <v>29</v>
      </c>
      <c r="J23" s="32" t="s">
        <v>29</v>
      </c>
      <c r="K23" s="33">
        <v>3</v>
      </c>
      <c r="L23" s="19">
        <v>17697</v>
      </c>
      <c r="M23" s="34">
        <v>1</v>
      </c>
      <c r="N23"/>
      <c r="O23"/>
      <c r="P23"/>
      <c r="Q23"/>
      <c r="R23"/>
      <c r="S23"/>
      <c r="T23"/>
      <c r="U23"/>
      <c r="V23"/>
      <c r="W23"/>
    </row>
    <row r="24" spans="1:23" s="72" customFormat="1" ht="30">
      <c r="A24" s="28">
        <v>14</v>
      </c>
      <c r="B24" s="30" t="s">
        <v>61</v>
      </c>
      <c r="C24" s="30" t="s">
        <v>62</v>
      </c>
      <c r="D24" s="15" t="s">
        <v>17</v>
      </c>
      <c r="E24" s="31" t="s">
        <v>63</v>
      </c>
      <c r="F24" s="31" t="s">
        <v>64</v>
      </c>
      <c r="G24" s="15"/>
      <c r="H24" s="28">
        <v>1</v>
      </c>
      <c r="I24" s="32" t="s">
        <v>45</v>
      </c>
      <c r="J24" s="32" t="s">
        <v>46</v>
      </c>
      <c r="K24" s="33">
        <v>3</v>
      </c>
      <c r="L24" s="19">
        <v>17697</v>
      </c>
      <c r="M24" s="34">
        <v>1.5</v>
      </c>
      <c r="N24"/>
      <c r="O24"/>
      <c r="P24"/>
      <c r="Q24"/>
      <c r="R24"/>
      <c r="S24"/>
      <c r="T24"/>
      <c r="U24"/>
      <c r="V24"/>
      <c r="W24"/>
    </row>
    <row r="25" spans="1:23" s="72" customFormat="1" ht="30">
      <c r="A25" s="28">
        <v>15</v>
      </c>
      <c r="B25" s="30" t="s">
        <v>66</v>
      </c>
      <c r="C25" s="30" t="s">
        <v>62</v>
      </c>
      <c r="D25" s="15" t="s">
        <v>17</v>
      </c>
      <c r="E25" s="31" t="s">
        <v>67</v>
      </c>
      <c r="F25" s="31" t="s">
        <v>68</v>
      </c>
      <c r="G25" s="15"/>
      <c r="H25" s="28">
        <v>1</v>
      </c>
      <c r="I25" s="32" t="s">
        <v>34</v>
      </c>
      <c r="J25" s="32" t="s">
        <v>41</v>
      </c>
      <c r="K25" s="33">
        <v>1</v>
      </c>
      <c r="L25" s="19">
        <v>17697</v>
      </c>
      <c r="M25" s="34">
        <v>1.25</v>
      </c>
      <c r="N25"/>
      <c r="O25"/>
      <c r="P25"/>
      <c r="Q25"/>
      <c r="R25"/>
      <c r="S25"/>
      <c r="T25"/>
      <c r="U25"/>
      <c r="V25"/>
      <c r="W25"/>
    </row>
    <row r="26" spans="1:23" s="72" customFormat="1">
      <c r="A26" s="28">
        <v>16</v>
      </c>
      <c r="B26" s="29" t="s">
        <v>69</v>
      </c>
      <c r="C26" s="30" t="s">
        <v>70</v>
      </c>
      <c r="D26" s="15" t="s">
        <v>49</v>
      </c>
      <c r="E26" s="31" t="s">
        <v>71</v>
      </c>
      <c r="F26" s="31" t="s">
        <v>72</v>
      </c>
      <c r="G26" s="31"/>
      <c r="H26" s="28">
        <v>1</v>
      </c>
      <c r="I26" s="32" t="s">
        <v>34</v>
      </c>
      <c r="J26" s="32" t="s">
        <v>46</v>
      </c>
      <c r="K26" s="33">
        <v>4</v>
      </c>
      <c r="L26" s="19">
        <v>17697</v>
      </c>
      <c r="M26" s="34">
        <v>1.25</v>
      </c>
      <c r="N26"/>
      <c r="O26"/>
      <c r="P26"/>
      <c r="Q26"/>
      <c r="R26"/>
      <c r="S26"/>
      <c r="T26"/>
      <c r="U26"/>
      <c r="V26"/>
      <c r="W26"/>
    </row>
    <row r="27" spans="1:23" s="72" customFormat="1">
      <c r="A27" s="28">
        <v>17</v>
      </c>
      <c r="B27" s="29" t="s">
        <v>73</v>
      </c>
      <c r="C27" s="30" t="s">
        <v>70</v>
      </c>
      <c r="D27" s="15" t="s">
        <v>17</v>
      </c>
      <c r="E27" s="31" t="s">
        <v>74</v>
      </c>
      <c r="F27" s="31" t="s">
        <v>68</v>
      </c>
      <c r="G27" s="31"/>
      <c r="H27" s="28">
        <v>1</v>
      </c>
      <c r="I27" s="32" t="s">
        <v>34</v>
      </c>
      <c r="J27" s="32" t="s">
        <v>41</v>
      </c>
      <c r="K27" s="33">
        <v>2</v>
      </c>
      <c r="L27" s="19">
        <v>17697</v>
      </c>
      <c r="M27" s="34">
        <v>1.25</v>
      </c>
      <c r="N27"/>
      <c r="O27"/>
      <c r="P27"/>
      <c r="Q27"/>
      <c r="R27"/>
      <c r="S27"/>
      <c r="T27"/>
      <c r="U27"/>
      <c r="V27"/>
      <c r="W27"/>
    </row>
    <row r="28" spans="1:23" s="72" customFormat="1">
      <c r="A28" s="28">
        <v>18</v>
      </c>
      <c r="B28" s="29" t="s">
        <v>75</v>
      </c>
      <c r="C28" s="30" t="s">
        <v>70</v>
      </c>
      <c r="D28" s="15" t="s">
        <v>17</v>
      </c>
      <c r="E28" s="31" t="s">
        <v>76</v>
      </c>
      <c r="F28" s="31" t="s">
        <v>77</v>
      </c>
      <c r="G28" s="31"/>
      <c r="H28" s="28">
        <v>1</v>
      </c>
      <c r="I28" s="32" t="s">
        <v>34</v>
      </c>
      <c r="J28" s="32" t="s">
        <v>41</v>
      </c>
      <c r="K28" s="33">
        <v>3</v>
      </c>
      <c r="L28" s="19">
        <v>17697</v>
      </c>
      <c r="M28" s="34">
        <v>1.25</v>
      </c>
      <c r="N28"/>
      <c r="O28"/>
      <c r="P28"/>
      <c r="Q28"/>
      <c r="R28"/>
      <c r="S28"/>
      <c r="T28"/>
      <c r="U28"/>
      <c r="V28"/>
      <c r="W28"/>
    </row>
    <row r="29" spans="1:23" s="72" customFormat="1">
      <c r="A29" s="28">
        <v>19</v>
      </c>
      <c r="B29" s="29" t="s">
        <v>78</v>
      </c>
      <c r="C29" s="30" t="s">
        <v>70</v>
      </c>
      <c r="D29" s="15" t="s">
        <v>79</v>
      </c>
      <c r="E29" s="31" t="s">
        <v>80</v>
      </c>
      <c r="F29" s="31" t="s">
        <v>68</v>
      </c>
      <c r="G29" s="31"/>
      <c r="H29" s="28">
        <v>1</v>
      </c>
      <c r="I29" s="32" t="s">
        <v>45</v>
      </c>
      <c r="J29" s="32" t="s">
        <v>81</v>
      </c>
      <c r="K29" s="33">
        <v>2</v>
      </c>
      <c r="L29" s="19">
        <v>17697</v>
      </c>
      <c r="M29" s="34">
        <v>1.25</v>
      </c>
      <c r="N29"/>
      <c r="O29"/>
      <c r="P29"/>
      <c r="Q29"/>
      <c r="R29"/>
      <c r="S29"/>
      <c r="T29"/>
      <c r="U29"/>
      <c r="V29"/>
      <c r="W29"/>
    </row>
    <row r="30" spans="1:23" s="72" customFormat="1">
      <c r="A30" s="28">
        <v>20</v>
      </c>
      <c r="B30" s="29" t="s">
        <v>82</v>
      </c>
      <c r="C30" s="30" t="s">
        <v>70</v>
      </c>
      <c r="D30" s="15" t="s">
        <v>49</v>
      </c>
      <c r="E30" s="31" t="s">
        <v>83</v>
      </c>
      <c r="F30" s="31" t="s">
        <v>60</v>
      </c>
      <c r="G30" s="31"/>
      <c r="H30" s="28">
        <v>1</v>
      </c>
      <c r="I30" s="32" t="s">
        <v>34</v>
      </c>
      <c r="J30" s="32" t="s">
        <v>54</v>
      </c>
      <c r="K30" s="33">
        <v>3</v>
      </c>
      <c r="L30" s="19">
        <v>17697</v>
      </c>
      <c r="M30" s="34">
        <v>1.25</v>
      </c>
      <c r="N30"/>
      <c r="O30"/>
      <c r="P30"/>
      <c r="Q30"/>
      <c r="R30"/>
      <c r="S30"/>
      <c r="T30"/>
      <c r="U30"/>
      <c r="V30"/>
      <c r="W30"/>
    </row>
    <row r="31" spans="1:23" s="72" customFormat="1">
      <c r="A31" s="28">
        <v>21</v>
      </c>
      <c r="B31" s="29" t="s">
        <v>84</v>
      </c>
      <c r="C31" s="30" t="s">
        <v>70</v>
      </c>
      <c r="D31" s="15" t="s">
        <v>53</v>
      </c>
      <c r="E31" s="31"/>
      <c r="F31" s="31" t="s">
        <v>85</v>
      </c>
      <c r="G31" s="31"/>
      <c r="H31" s="28">
        <v>1</v>
      </c>
      <c r="I31" s="32" t="s">
        <v>34</v>
      </c>
      <c r="J31" s="32" t="s">
        <v>54</v>
      </c>
      <c r="K31" s="33">
        <v>4</v>
      </c>
      <c r="L31" s="19">
        <v>17697</v>
      </c>
      <c r="M31" s="34">
        <v>1.25</v>
      </c>
      <c r="N31"/>
      <c r="O31"/>
      <c r="P31"/>
      <c r="Q31"/>
      <c r="R31"/>
      <c r="S31"/>
      <c r="T31"/>
      <c r="U31"/>
      <c r="V31"/>
      <c r="W31"/>
    </row>
    <row r="32" spans="1:23" s="72" customFormat="1" ht="30">
      <c r="A32" s="28">
        <v>22</v>
      </c>
      <c r="B32" s="29" t="s">
        <v>86</v>
      </c>
      <c r="C32" s="30" t="s">
        <v>70</v>
      </c>
      <c r="D32" s="15" t="s">
        <v>53</v>
      </c>
      <c r="E32" s="31" t="s">
        <v>87</v>
      </c>
      <c r="F32" s="31" t="s">
        <v>88</v>
      </c>
      <c r="G32" s="31"/>
      <c r="H32" s="28">
        <v>1</v>
      </c>
      <c r="I32" s="32" t="s">
        <v>34</v>
      </c>
      <c r="J32" s="32" t="s">
        <v>54</v>
      </c>
      <c r="K32" s="33">
        <v>4</v>
      </c>
      <c r="L32" s="19">
        <v>17697</v>
      </c>
      <c r="M32" s="34">
        <v>1.25</v>
      </c>
      <c r="N32"/>
      <c r="O32"/>
      <c r="P32"/>
      <c r="Q32"/>
      <c r="R32"/>
      <c r="S32"/>
      <c r="T32"/>
      <c r="U32"/>
      <c r="V32"/>
      <c r="W32"/>
    </row>
    <row r="33" spans="1:23" s="72" customFormat="1">
      <c r="A33" s="28">
        <v>23</v>
      </c>
      <c r="B33" s="29" t="s">
        <v>89</v>
      </c>
      <c r="C33" s="30" t="s">
        <v>70</v>
      </c>
      <c r="D33" s="15" t="s">
        <v>53</v>
      </c>
      <c r="E33" s="31" t="s">
        <v>90</v>
      </c>
      <c r="F33" s="31" t="s">
        <v>60</v>
      </c>
      <c r="G33" s="31"/>
      <c r="H33" s="28">
        <v>1</v>
      </c>
      <c r="I33" s="32" t="s">
        <v>34</v>
      </c>
      <c r="J33" s="32" t="s">
        <v>54</v>
      </c>
      <c r="K33" s="33">
        <v>3</v>
      </c>
      <c r="L33" s="19">
        <v>17697</v>
      </c>
      <c r="M33" s="34">
        <v>1.25</v>
      </c>
      <c r="N33"/>
      <c r="O33"/>
      <c r="P33"/>
      <c r="Q33"/>
      <c r="R33"/>
      <c r="S33"/>
      <c r="T33"/>
      <c r="U33"/>
      <c r="V33"/>
      <c r="W33"/>
    </row>
    <row r="34" spans="1:23" s="72" customFormat="1">
      <c r="A34" s="28">
        <v>24</v>
      </c>
      <c r="B34" s="29" t="s">
        <v>91</v>
      </c>
      <c r="C34" s="30" t="s">
        <v>70</v>
      </c>
      <c r="D34" s="15" t="s">
        <v>17</v>
      </c>
      <c r="E34" s="31" t="s">
        <v>92</v>
      </c>
      <c r="F34" s="31" t="s">
        <v>28</v>
      </c>
      <c r="G34" s="31"/>
      <c r="H34" s="28">
        <v>1</v>
      </c>
      <c r="I34" s="32" t="s">
        <v>34</v>
      </c>
      <c r="J34" s="32" t="s">
        <v>41</v>
      </c>
      <c r="K34" s="33">
        <v>4</v>
      </c>
      <c r="L34" s="19">
        <v>17697</v>
      </c>
      <c r="M34" s="34">
        <v>1.25</v>
      </c>
      <c r="N34"/>
      <c r="O34"/>
      <c r="P34"/>
      <c r="Q34"/>
      <c r="R34"/>
      <c r="S34"/>
      <c r="T34"/>
      <c r="U34"/>
      <c r="V34"/>
      <c r="W34"/>
    </row>
    <row r="35" spans="1:23" s="72" customFormat="1">
      <c r="A35" s="28">
        <v>25</v>
      </c>
      <c r="B35" s="29" t="s">
        <v>93</v>
      </c>
      <c r="C35" s="30" t="s">
        <v>70</v>
      </c>
      <c r="D35" s="15" t="s">
        <v>53</v>
      </c>
      <c r="E35" s="31" t="s">
        <v>94</v>
      </c>
      <c r="F35" s="31" t="s">
        <v>60</v>
      </c>
      <c r="G35" s="31"/>
      <c r="H35" s="28">
        <v>1</v>
      </c>
      <c r="I35" s="32" t="s">
        <v>34</v>
      </c>
      <c r="J35" s="32" t="s">
        <v>54</v>
      </c>
      <c r="K35" s="33">
        <v>2</v>
      </c>
      <c r="L35" s="19">
        <v>17697</v>
      </c>
      <c r="M35" s="34">
        <v>1.25</v>
      </c>
      <c r="N35"/>
      <c r="O35"/>
      <c r="P35"/>
      <c r="Q35"/>
      <c r="R35"/>
      <c r="S35"/>
      <c r="T35"/>
      <c r="U35"/>
      <c r="V35"/>
      <c r="W35"/>
    </row>
    <row r="36" spans="1:23" s="72" customFormat="1">
      <c r="A36" s="28">
        <v>26</v>
      </c>
      <c r="B36" s="29" t="s">
        <v>95</v>
      </c>
      <c r="C36" s="30" t="s">
        <v>70</v>
      </c>
      <c r="D36" s="15" t="s">
        <v>79</v>
      </c>
      <c r="E36" s="31" t="s">
        <v>65</v>
      </c>
      <c r="F36" s="31" t="s">
        <v>63</v>
      </c>
      <c r="G36" s="31"/>
      <c r="H36" s="28">
        <v>1</v>
      </c>
      <c r="I36" s="32" t="s">
        <v>34</v>
      </c>
      <c r="J36" s="32" t="s">
        <v>54</v>
      </c>
      <c r="K36" s="33">
        <v>3</v>
      </c>
      <c r="L36" s="19">
        <v>17697</v>
      </c>
      <c r="M36" s="34">
        <v>1.25</v>
      </c>
      <c r="N36"/>
      <c r="O36"/>
      <c r="P36"/>
      <c r="Q36"/>
      <c r="R36"/>
      <c r="S36"/>
      <c r="T36"/>
      <c r="U36"/>
      <c r="V36"/>
      <c r="W36"/>
    </row>
    <row r="37" spans="1:23" s="72" customFormat="1">
      <c r="A37" s="28">
        <v>27</v>
      </c>
      <c r="B37" s="29" t="s">
        <v>96</v>
      </c>
      <c r="C37" s="30" t="s">
        <v>70</v>
      </c>
      <c r="D37" s="15" t="s">
        <v>79</v>
      </c>
      <c r="E37" s="31" t="s">
        <v>65</v>
      </c>
      <c r="F37" s="31" t="s">
        <v>63</v>
      </c>
      <c r="G37" s="31"/>
      <c r="H37" s="28">
        <v>1</v>
      </c>
      <c r="I37" s="32" t="s">
        <v>34</v>
      </c>
      <c r="J37" s="32" t="s">
        <v>54</v>
      </c>
      <c r="K37" s="33">
        <v>4</v>
      </c>
      <c r="L37" s="19">
        <v>17697</v>
      </c>
      <c r="M37" s="34">
        <v>1.25</v>
      </c>
      <c r="N37"/>
      <c r="O37"/>
      <c r="P37"/>
      <c r="Q37"/>
      <c r="R37"/>
      <c r="S37"/>
      <c r="T37"/>
      <c r="U37"/>
      <c r="V37"/>
      <c r="W37"/>
    </row>
    <row r="38" spans="1:23" s="72" customFormat="1">
      <c r="A38" s="28">
        <v>28</v>
      </c>
      <c r="B38" s="29" t="s">
        <v>97</v>
      </c>
      <c r="C38" s="30" t="s">
        <v>70</v>
      </c>
      <c r="D38" s="15" t="s">
        <v>49</v>
      </c>
      <c r="E38" s="31" t="s">
        <v>98</v>
      </c>
      <c r="F38" s="31" t="s">
        <v>63</v>
      </c>
      <c r="G38" s="31"/>
      <c r="H38" s="28">
        <v>1</v>
      </c>
      <c r="I38" s="32" t="s">
        <v>34</v>
      </c>
      <c r="J38" s="32" t="s">
        <v>54</v>
      </c>
      <c r="K38" s="33">
        <v>4</v>
      </c>
      <c r="L38" s="19">
        <v>17697</v>
      </c>
      <c r="M38" s="34">
        <v>1.25</v>
      </c>
      <c r="N38"/>
      <c r="O38"/>
      <c r="P38"/>
      <c r="Q38"/>
      <c r="R38"/>
      <c r="S38"/>
      <c r="T38"/>
      <c r="U38"/>
      <c r="V38"/>
      <c r="W38"/>
    </row>
    <row r="39" spans="1:23" s="72" customFormat="1">
      <c r="A39" s="28">
        <v>29</v>
      </c>
      <c r="B39" s="29" t="s">
        <v>99</v>
      </c>
      <c r="C39" s="30" t="s">
        <v>70</v>
      </c>
      <c r="D39" s="15" t="s">
        <v>49</v>
      </c>
      <c r="E39" s="31" t="s">
        <v>100</v>
      </c>
      <c r="F39" s="31" t="s">
        <v>60</v>
      </c>
      <c r="G39" s="31"/>
      <c r="H39" s="28">
        <v>1</v>
      </c>
      <c r="I39" s="32" t="s">
        <v>34</v>
      </c>
      <c r="J39" s="32" t="s">
        <v>41</v>
      </c>
      <c r="K39" s="33">
        <v>4</v>
      </c>
      <c r="L39" s="19">
        <v>17697</v>
      </c>
      <c r="M39" s="34">
        <v>1.25</v>
      </c>
      <c r="N39"/>
      <c r="O39"/>
      <c r="P39"/>
      <c r="Q39"/>
      <c r="R39"/>
      <c r="S39"/>
      <c r="T39"/>
      <c r="U39"/>
      <c r="V39"/>
      <c r="W39"/>
    </row>
    <row r="40" spans="1:23" s="72" customFormat="1">
      <c r="A40" s="28">
        <v>30</v>
      </c>
      <c r="B40" s="29" t="s">
        <v>101</v>
      </c>
      <c r="C40" s="30" t="s">
        <v>70</v>
      </c>
      <c r="D40" s="15" t="s">
        <v>17</v>
      </c>
      <c r="E40" s="31" t="s">
        <v>102</v>
      </c>
      <c r="F40" s="31" t="s">
        <v>60</v>
      </c>
      <c r="G40" s="31"/>
      <c r="H40" s="28">
        <v>1</v>
      </c>
      <c r="I40" s="32" t="s">
        <v>34</v>
      </c>
      <c r="J40" s="32" t="s">
        <v>41</v>
      </c>
      <c r="K40" s="33">
        <v>2</v>
      </c>
      <c r="L40" s="19">
        <v>17697</v>
      </c>
      <c r="M40" s="34">
        <v>1.25</v>
      </c>
      <c r="N40"/>
      <c r="O40"/>
      <c r="P40"/>
      <c r="Q40"/>
      <c r="R40"/>
      <c r="S40"/>
      <c r="T40"/>
      <c r="U40"/>
      <c r="V40"/>
      <c r="W40"/>
    </row>
    <row r="41" spans="1:23" s="72" customFormat="1">
      <c r="A41" s="28">
        <v>31</v>
      </c>
      <c r="B41" s="29" t="s">
        <v>103</v>
      </c>
      <c r="C41" s="30" t="s">
        <v>70</v>
      </c>
      <c r="D41" s="15" t="s">
        <v>53</v>
      </c>
      <c r="E41" s="31" t="s">
        <v>104</v>
      </c>
      <c r="F41" s="31" t="s">
        <v>104</v>
      </c>
      <c r="G41" s="31"/>
      <c r="H41" s="28">
        <v>1</v>
      </c>
      <c r="I41" s="32" t="s">
        <v>34</v>
      </c>
      <c r="J41" s="32" t="s">
        <v>54</v>
      </c>
      <c r="K41" s="33">
        <v>0</v>
      </c>
      <c r="L41" s="19">
        <v>17697</v>
      </c>
      <c r="M41" s="34">
        <v>1.25</v>
      </c>
      <c r="N41"/>
      <c r="O41"/>
      <c r="P41"/>
      <c r="Q41"/>
      <c r="R41"/>
      <c r="S41"/>
      <c r="T41"/>
      <c r="U41"/>
      <c r="V41"/>
      <c r="W41"/>
    </row>
    <row r="42" spans="1:23" s="72" customFormat="1">
      <c r="A42" s="28">
        <v>32</v>
      </c>
      <c r="B42" s="29" t="s">
        <v>105</v>
      </c>
      <c r="C42" s="30" t="s">
        <v>70</v>
      </c>
      <c r="D42" s="15" t="s">
        <v>53</v>
      </c>
      <c r="E42" s="31" t="s">
        <v>106</v>
      </c>
      <c r="F42" s="31" t="s">
        <v>107</v>
      </c>
      <c r="G42" s="31"/>
      <c r="H42" s="28">
        <v>1</v>
      </c>
      <c r="I42" s="32" t="s">
        <v>34</v>
      </c>
      <c r="J42" s="32" t="s">
        <v>54</v>
      </c>
      <c r="K42" s="33">
        <v>4</v>
      </c>
      <c r="L42" s="19">
        <v>17697</v>
      </c>
      <c r="M42" s="34">
        <v>1.25</v>
      </c>
      <c r="N42"/>
      <c r="O42"/>
      <c r="P42"/>
      <c r="Q42"/>
      <c r="R42"/>
      <c r="S42"/>
      <c r="T42"/>
      <c r="U42"/>
      <c r="V42"/>
      <c r="W42"/>
    </row>
    <row r="43" spans="1:23" s="72" customFormat="1">
      <c r="A43" s="28">
        <v>33</v>
      </c>
      <c r="B43" s="29" t="s">
        <v>108</v>
      </c>
      <c r="C43" s="30" t="s">
        <v>70</v>
      </c>
      <c r="D43" s="15" t="s">
        <v>53</v>
      </c>
      <c r="E43" s="31" t="s">
        <v>109</v>
      </c>
      <c r="F43" s="31" t="s">
        <v>60</v>
      </c>
      <c r="G43" s="31"/>
      <c r="H43" s="28">
        <v>1</v>
      </c>
      <c r="I43" s="32" t="s">
        <v>34</v>
      </c>
      <c r="J43" s="32" t="s">
        <v>54</v>
      </c>
      <c r="K43" s="33">
        <v>1</v>
      </c>
      <c r="L43" s="19">
        <v>17697</v>
      </c>
      <c r="M43" s="34">
        <v>1.25</v>
      </c>
      <c r="N43"/>
      <c r="O43"/>
      <c r="P43"/>
      <c r="Q43"/>
      <c r="R43"/>
      <c r="S43"/>
      <c r="T43"/>
      <c r="U43"/>
      <c r="V43"/>
      <c r="W43"/>
    </row>
    <row r="44" spans="1:23" s="72" customFormat="1">
      <c r="A44" s="28">
        <v>34</v>
      </c>
      <c r="B44" s="29" t="s">
        <v>110</v>
      </c>
      <c r="C44" s="30" t="s">
        <v>70</v>
      </c>
      <c r="D44" s="15" t="s">
        <v>53</v>
      </c>
      <c r="E44" s="31" t="s">
        <v>111</v>
      </c>
      <c r="F44" s="31" t="s">
        <v>68</v>
      </c>
      <c r="G44" s="31"/>
      <c r="H44" s="28">
        <v>1</v>
      </c>
      <c r="I44" s="32" t="s">
        <v>34</v>
      </c>
      <c r="J44" s="32" t="s">
        <v>54</v>
      </c>
      <c r="K44" s="33">
        <v>1</v>
      </c>
      <c r="L44" s="19">
        <v>17697</v>
      </c>
      <c r="M44" s="34">
        <v>1.25</v>
      </c>
      <c r="N44"/>
      <c r="O44"/>
      <c r="P44"/>
      <c r="Q44"/>
      <c r="R44"/>
      <c r="S44"/>
      <c r="T44"/>
      <c r="U44"/>
      <c r="V44"/>
      <c r="W44"/>
    </row>
    <row r="45" spans="1:23" s="72" customFormat="1">
      <c r="A45" s="28">
        <v>35</v>
      </c>
      <c r="B45" s="29" t="s">
        <v>112</v>
      </c>
      <c r="C45" s="30" t="s">
        <v>70</v>
      </c>
      <c r="D45" s="15" t="s">
        <v>49</v>
      </c>
      <c r="E45" s="31" t="s">
        <v>113</v>
      </c>
      <c r="F45" s="31" t="s">
        <v>60</v>
      </c>
      <c r="G45" s="31"/>
      <c r="H45" s="28">
        <v>1</v>
      </c>
      <c r="I45" s="32" t="s">
        <v>34</v>
      </c>
      <c r="J45" s="32" t="s">
        <v>41</v>
      </c>
      <c r="K45" s="33">
        <v>1</v>
      </c>
      <c r="L45" s="19">
        <v>17697</v>
      </c>
      <c r="M45" s="34">
        <v>1.25</v>
      </c>
      <c r="N45"/>
      <c r="O45"/>
      <c r="P45"/>
      <c r="Q45"/>
      <c r="R45"/>
      <c r="S45"/>
      <c r="T45"/>
      <c r="U45"/>
      <c r="V45"/>
      <c r="W45"/>
    </row>
    <row r="46" spans="1:23" s="72" customFormat="1" ht="30">
      <c r="A46" s="28">
        <v>36</v>
      </c>
      <c r="B46" s="29" t="s">
        <v>114</v>
      </c>
      <c r="C46" s="30" t="s">
        <v>70</v>
      </c>
      <c r="D46" s="15" t="s">
        <v>79</v>
      </c>
      <c r="E46" s="31" t="s">
        <v>115</v>
      </c>
      <c r="F46" s="31" t="s">
        <v>60</v>
      </c>
      <c r="G46" s="31"/>
      <c r="H46" s="28">
        <v>1</v>
      </c>
      <c r="I46" s="32" t="s">
        <v>34</v>
      </c>
      <c r="J46" s="32" t="s">
        <v>54</v>
      </c>
      <c r="K46" s="33">
        <v>3</v>
      </c>
      <c r="L46" s="19">
        <v>17697</v>
      </c>
      <c r="M46" s="34">
        <v>1.25</v>
      </c>
      <c r="N46"/>
      <c r="O46"/>
      <c r="P46"/>
      <c r="Q46"/>
      <c r="R46"/>
      <c r="S46"/>
      <c r="T46"/>
      <c r="U46"/>
      <c r="V46"/>
      <c r="W46"/>
    </row>
    <row r="47" spans="1:23" s="72" customFormat="1">
      <c r="A47" s="28">
        <v>37</v>
      </c>
      <c r="B47" s="29" t="s">
        <v>116</v>
      </c>
      <c r="C47" s="30" t="s">
        <v>70</v>
      </c>
      <c r="D47" s="15" t="s">
        <v>53</v>
      </c>
      <c r="E47" s="31" t="s">
        <v>117</v>
      </c>
      <c r="F47" s="31" t="s">
        <v>72</v>
      </c>
      <c r="G47" s="31"/>
      <c r="H47" s="28">
        <v>1</v>
      </c>
      <c r="I47" s="32" t="s">
        <v>34</v>
      </c>
      <c r="J47" s="32" t="s">
        <v>54</v>
      </c>
      <c r="K47" s="33">
        <v>2</v>
      </c>
      <c r="L47" s="19">
        <v>17697</v>
      </c>
      <c r="M47" s="34">
        <v>1.25</v>
      </c>
      <c r="N47"/>
      <c r="O47"/>
      <c r="P47"/>
      <c r="Q47"/>
      <c r="R47"/>
      <c r="S47"/>
      <c r="T47"/>
      <c r="U47"/>
      <c r="V47"/>
      <c r="W47"/>
    </row>
    <row r="48" spans="1:23" s="72" customFormat="1">
      <c r="A48" s="28">
        <v>38</v>
      </c>
      <c r="B48" s="29" t="s">
        <v>118</v>
      </c>
      <c r="C48" s="30" t="s">
        <v>70</v>
      </c>
      <c r="D48" s="15" t="s">
        <v>49</v>
      </c>
      <c r="E48" s="31" t="s">
        <v>119</v>
      </c>
      <c r="F48" s="31" t="s">
        <v>28</v>
      </c>
      <c r="G48" s="31"/>
      <c r="H48" s="28">
        <v>1</v>
      </c>
      <c r="I48" s="32" t="s">
        <v>34</v>
      </c>
      <c r="J48" s="32" t="s">
        <v>41</v>
      </c>
      <c r="K48" s="33">
        <v>3</v>
      </c>
      <c r="L48" s="19">
        <v>17697</v>
      </c>
      <c r="M48" s="34">
        <v>1.25</v>
      </c>
      <c r="N48"/>
      <c r="O48"/>
      <c r="P48"/>
      <c r="Q48"/>
      <c r="R48"/>
      <c r="S48"/>
      <c r="T48"/>
      <c r="U48"/>
      <c r="V48"/>
      <c r="W48"/>
    </row>
    <row r="49" spans="1:23" s="72" customFormat="1">
      <c r="A49" s="28">
        <v>39</v>
      </c>
      <c r="B49" s="29" t="s">
        <v>120</v>
      </c>
      <c r="C49" s="30" t="s">
        <v>70</v>
      </c>
      <c r="D49" s="15" t="s">
        <v>53</v>
      </c>
      <c r="E49" s="31" t="s">
        <v>121</v>
      </c>
      <c r="F49" s="31" t="s">
        <v>122</v>
      </c>
      <c r="G49" s="31"/>
      <c r="H49" s="28">
        <v>1</v>
      </c>
      <c r="I49" s="32" t="s">
        <v>34</v>
      </c>
      <c r="J49" s="32" t="s">
        <v>54</v>
      </c>
      <c r="K49" s="33">
        <v>2</v>
      </c>
      <c r="L49" s="19">
        <v>17697</v>
      </c>
      <c r="M49" s="34">
        <v>1.25</v>
      </c>
      <c r="N49"/>
      <c r="O49"/>
      <c r="P49"/>
      <c r="Q49"/>
      <c r="R49"/>
      <c r="S49"/>
      <c r="T49"/>
      <c r="U49"/>
      <c r="V49"/>
      <c r="W49"/>
    </row>
    <row r="50" spans="1:23" s="72" customFormat="1">
      <c r="A50" s="28">
        <v>40</v>
      </c>
      <c r="B50" s="79" t="s">
        <v>123</v>
      </c>
      <c r="C50" s="30" t="s">
        <v>70</v>
      </c>
      <c r="D50" s="15" t="s">
        <v>17</v>
      </c>
      <c r="E50" s="19">
        <v>10.11</v>
      </c>
      <c r="F50" s="19" t="s">
        <v>50</v>
      </c>
      <c r="G50" s="31"/>
      <c r="H50" s="28">
        <v>1</v>
      </c>
      <c r="I50" s="15" t="s">
        <v>45</v>
      </c>
      <c r="J50" s="15" t="s">
        <v>46</v>
      </c>
      <c r="K50" s="33">
        <v>4</v>
      </c>
      <c r="L50" s="19">
        <v>17697</v>
      </c>
      <c r="M50" s="34">
        <v>1.25</v>
      </c>
      <c r="N50"/>
      <c r="O50"/>
      <c r="P50"/>
      <c r="Q50"/>
      <c r="R50"/>
      <c r="S50"/>
      <c r="T50"/>
      <c r="U50"/>
      <c r="V50"/>
      <c r="W50"/>
    </row>
    <row r="51" spans="1:23" s="72" customFormat="1">
      <c r="A51" s="28">
        <v>41</v>
      </c>
      <c r="B51" s="29" t="s">
        <v>124</v>
      </c>
      <c r="C51" s="30" t="s">
        <v>70</v>
      </c>
      <c r="D51" s="15" t="s">
        <v>79</v>
      </c>
      <c r="E51" s="31"/>
      <c r="F51" s="31" t="s">
        <v>68</v>
      </c>
      <c r="G51" s="31"/>
      <c r="H51" s="28">
        <v>1</v>
      </c>
      <c r="I51" s="32" t="s">
        <v>34</v>
      </c>
      <c r="J51" s="32" t="s">
        <v>54</v>
      </c>
      <c r="K51" s="33">
        <v>2</v>
      </c>
      <c r="L51" s="19">
        <v>17697</v>
      </c>
      <c r="M51" s="34">
        <v>1.25</v>
      </c>
      <c r="N51"/>
      <c r="O51"/>
      <c r="P51"/>
      <c r="Q51"/>
      <c r="R51"/>
      <c r="S51"/>
      <c r="T51"/>
      <c r="U51"/>
      <c r="V51"/>
      <c r="W51"/>
    </row>
    <row r="52" spans="1:23" s="72" customFormat="1">
      <c r="A52" s="35"/>
      <c r="B52" s="36" t="s">
        <v>125</v>
      </c>
      <c r="C52" s="37"/>
      <c r="D52" s="38"/>
      <c r="E52" s="39"/>
      <c r="F52" s="39"/>
      <c r="G52" s="39"/>
      <c r="H52" s="35"/>
      <c r="I52" s="40"/>
      <c r="J52" s="40"/>
      <c r="K52" s="41"/>
      <c r="L52" s="42"/>
      <c r="M52" s="43"/>
      <c r="N52"/>
      <c r="O52"/>
      <c r="P52"/>
      <c r="Q52"/>
      <c r="R52"/>
      <c r="S52"/>
      <c r="T52"/>
      <c r="U52"/>
      <c r="V52"/>
      <c r="W52"/>
    </row>
    <row r="53" spans="1:23" s="72" customFormat="1">
      <c r="A53" s="28">
        <v>42</v>
      </c>
      <c r="B53" s="29" t="s">
        <v>126</v>
      </c>
      <c r="C53" s="30" t="s">
        <v>127</v>
      </c>
      <c r="D53" s="32" t="s">
        <v>79</v>
      </c>
      <c r="E53" s="31" t="s">
        <v>128</v>
      </c>
      <c r="F53" s="31" t="s">
        <v>129</v>
      </c>
      <c r="G53" s="31"/>
      <c r="H53" s="28">
        <v>1</v>
      </c>
      <c r="I53" s="32" t="s">
        <v>130</v>
      </c>
      <c r="J53" s="32" t="s">
        <v>130</v>
      </c>
      <c r="K53" s="33">
        <v>1</v>
      </c>
      <c r="L53" s="19">
        <v>17697</v>
      </c>
      <c r="M53" s="34">
        <v>0.5</v>
      </c>
      <c r="N53"/>
      <c r="O53"/>
      <c r="P53"/>
      <c r="Q53"/>
      <c r="R53"/>
      <c r="S53"/>
      <c r="T53"/>
      <c r="U53"/>
      <c r="V53"/>
      <c r="W53"/>
    </row>
    <row r="54" spans="1:23" s="72" customFormat="1">
      <c r="A54" s="28"/>
      <c r="B54" s="29" t="s">
        <v>131</v>
      </c>
      <c r="C54" s="30" t="s">
        <v>127</v>
      </c>
      <c r="D54" s="32" t="s">
        <v>53</v>
      </c>
      <c r="E54" s="31" t="s">
        <v>102</v>
      </c>
      <c r="F54" s="31" t="s">
        <v>60</v>
      </c>
      <c r="G54" s="31"/>
      <c r="H54" s="28">
        <v>1</v>
      </c>
      <c r="I54" s="32" t="s">
        <v>130</v>
      </c>
      <c r="J54" s="32" t="s">
        <v>130</v>
      </c>
      <c r="K54" s="33">
        <v>1</v>
      </c>
      <c r="L54" s="19">
        <v>17697</v>
      </c>
      <c r="M54" s="34">
        <v>0.5</v>
      </c>
      <c r="N54"/>
      <c r="O54"/>
      <c r="P54"/>
      <c r="Q54"/>
      <c r="R54"/>
      <c r="S54"/>
      <c r="T54"/>
      <c r="U54"/>
      <c r="V54"/>
      <c r="W54"/>
    </row>
    <row r="55" spans="1:23" s="72" customFormat="1" ht="45">
      <c r="A55" s="28">
        <v>43</v>
      </c>
      <c r="B55" s="30" t="s">
        <v>132</v>
      </c>
      <c r="C55" s="30" t="s">
        <v>133</v>
      </c>
      <c r="D55" s="15" t="s">
        <v>53</v>
      </c>
      <c r="E55" s="31" t="s">
        <v>134</v>
      </c>
      <c r="F55" s="31" t="s">
        <v>28</v>
      </c>
      <c r="G55" s="15"/>
      <c r="H55" s="28">
        <v>1</v>
      </c>
      <c r="I55" s="32" t="s">
        <v>130</v>
      </c>
      <c r="J55" s="32" t="s">
        <v>130</v>
      </c>
      <c r="K55" s="33">
        <v>1</v>
      </c>
      <c r="L55" s="19">
        <v>17697</v>
      </c>
      <c r="M55" s="34">
        <v>0.25</v>
      </c>
      <c r="N55"/>
      <c r="O55"/>
      <c r="P55"/>
      <c r="Q55"/>
      <c r="R55"/>
      <c r="S55"/>
      <c r="T55"/>
      <c r="U55"/>
      <c r="V55"/>
      <c r="W55"/>
    </row>
    <row r="56" spans="1:23" s="72" customFormat="1">
      <c r="A56" s="28">
        <v>44</v>
      </c>
      <c r="B56" s="29" t="s">
        <v>135</v>
      </c>
      <c r="C56" s="30" t="s">
        <v>136</v>
      </c>
      <c r="D56" s="15" t="s">
        <v>137</v>
      </c>
      <c r="E56" s="73" t="s">
        <v>138</v>
      </c>
      <c r="F56" s="73" t="s">
        <v>85</v>
      </c>
      <c r="G56" s="31"/>
      <c r="H56" s="28">
        <v>1</v>
      </c>
      <c r="I56" s="32" t="s">
        <v>130</v>
      </c>
      <c r="J56" s="32" t="s">
        <v>130</v>
      </c>
      <c r="K56" s="33">
        <v>1</v>
      </c>
      <c r="L56" s="19">
        <v>17697</v>
      </c>
      <c r="M56" s="34">
        <v>1.25</v>
      </c>
      <c r="N56"/>
      <c r="O56"/>
      <c r="P56"/>
      <c r="Q56"/>
      <c r="R56"/>
      <c r="S56"/>
      <c r="T56"/>
      <c r="U56"/>
      <c r="V56"/>
      <c r="W56"/>
    </row>
    <row r="57" spans="1:23" s="72" customFormat="1">
      <c r="A57" s="28">
        <v>45</v>
      </c>
      <c r="B57" s="29" t="s">
        <v>139</v>
      </c>
      <c r="C57" s="30" t="s">
        <v>140</v>
      </c>
      <c r="D57" s="15" t="s">
        <v>53</v>
      </c>
      <c r="E57" s="73" t="s">
        <v>141</v>
      </c>
      <c r="F57" s="73" t="s">
        <v>142</v>
      </c>
      <c r="G57" s="31"/>
      <c r="H57" s="28">
        <v>1</v>
      </c>
      <c r="I57" s="32" t="s">
        <v>130</v>
      </c>
      <c r="J57" s="32" t="s">
        <v>130</v>
      </c>
      <c r="K57" s="33">
        <v>1</v>
      </c>
      <c r="L57" s="19">
        <v>17697</v>
      </c>
      <c r="M57" s="34">
        <v>1.25</v>
      </c>
      <c r="N57"/>
      <c r="O57"/>
      <c r="P57"/>
      <c r="Q57"/>
      <c r="R57"/>
      <c r="S57"/>
      <c r="T57"/>
      <c r="U57"/>
      <c r="V57"/>
      <c r="W57"/>
    </row>
    <row r="58" spans="1:23" s="72" customFormat="1">
      <c r="A58" s="28">
        <v>46</v>
      </c>
      <c r="B58" s="29" t="s">
        <v>143</v>
      </c>
      <c r="C58" s="30" t="s">
        <v>140</v>
      </c>
      <c r="D58" s="15" t="s">
        <v>53</v>
      </c>
      <c r="E58" s="73" t="s">
        <v>144</v>
      </c>
      <c r="F58" s="73" t="s">
        <v>145</v>
      </c>
      <c r="G58" s="31"/>
      <c r="H58" s="28">
        <v>1</v>
      </c>
      <c r="I58" s="32" t="s">
        <v>130</v>
      </c>
      <c r="J58" s="32" t="s">
        <v>130</v>
      </c>
      <c r="K58" s="33">
        <v>1</v>
      </c>
      <c r="L58" s="19">
        <v>17697</v>
      </c>
      <c r="M58" s="34">
        <v>1.25</v>
      </c>
      <c r="N58"/>
      <c r="O58"/>
      <c r="P58"/>
      <c r="Q58"/>
      <c r="R58"/>
      <c r="S58"/>
      <c r="T58"/>
      <c r="U58"/>
      <c r="V58"/>
      <c r="W58"/>
    </row>
    <row r="59" spans="1:23" s="72" customFormat="1">
      <c r="A59" s="28">
        <v>47</v>
      </c>
      <c r="B59" s="29" t="s">
        <v>146</v>
      </c>
      <c r="C59" s="30" t="s">
        <v>140</v>
      </c>
      <c r="D59" s="15" t="s">
        <v>53</v>
      </c>
      <c r="E59" s="73" t="s">
        <v>147</v>
      </c>
      <c r="F59" s="73" t="s">
        <v>72</v>
      </c>
      <c r="G59" s="31"/>
      <c r="H59" s="28">
        <v>1</v>
      </c>
      <c r="I59" s="32" t="s">
        <v>130</v>
      </c>
      <c r="J59" s="32" t="s">
        <v>130</v>
      </c>
      <c r="K59" s="33">
        <v>1</v>
      </c>
      <c r="L59" s="19">
        <v>17697</v>
      </c>
      <c r="M59" s="34">
        <v>1.5</v>
      </c>
      <c r="N59"/>
      <c r="O59"/>
      <c r="P59"/>
      <c r="Q59"/>
      <c r="R59"/>
      <c r="S59"/>
      <c r="T59"/>
      <c r="U59"/>
      <c r="V59"/>
      <c r="W59"/>
    </row>
    <row r="60" spans="1:23" s="72" customFormat="1">
      <c r="A60" s="28">
        <v>48</v>
      </c>
      <c r="B60" s="29" t="s">
        <v>148</v>
      </c>
      <c r="C60" s="30" t="s">
        <v>140</v>
      </c>
      <c r="D60" s="15" t="s">
        <v>53</v>
      </c>
      <c r="E60" s="73" t="s">
        <v>149</v>
      </c>
      <c r="F60" s="73" t="s">
        <v>129</v>
      </c>
      <c r="G60" s="31"/>
      <c r="H60" s="28">
        <v>1</v>
      </c>
      <c r="I60" s="32" t="s">
        <v>130</v>
      </c>
      <c r="J60" s="32" t="s">
        <v>130</v>
      </c>
      <c r="K60" s="33">
        <v>1</v>
      </c>
      <c r="L60" s="19">
        <v>17697</v>
      </c>
      <c r="M60" s="34">
        <v>1.25</v>
      </c>
      <c r="N60"/>
      <c r="O60"/>
      <c r="P60"/>
      <c r="Q60"/>
      <c r="R60"/>
      <c r="S60"/>
      <c r="T60"/>
      <c r="U60"/>
      <c r="V60"/>
      <c r="W60"/>
    </row>
    <row r="61" spans="1:23" s="72" customFormat="1">
      <c r="A61" s="28"/>
      <c r="B61" s="29" t="s">
        <v>150</v>
      </c>
      <c r="C61" s="30" t="s">
        <v>140</v>
      </c>
      <c r="D61" s="15" t="s">
        <v>79</v>
      </c>
      <c r="E61" s="73" t="s">
        <v>85</v>
      </c>
      <c r="F61" s="73" t="s">
        <v>151</v>
      </c>
      <c r="G61" s="31"/>
      <c r="H61" s="28">
        <v>1</v>
      </c>
      <c r="I61" s="32" t="s">
        <v>130</v>
      </c>
      <c r="J61" s="32" t="s">
        <v>130</v>
      </c>
      <c r="K61" s="33">
        <v>1</v>
      </c>
      <c r="L61" s="19">
        <v>17697</v>
      </c>
      <c r="M61" s="34">
        <v>1.25</v>
      </c>
      <c r="N61"/>
      <c r="O61"/>
      <c r="P61"/>
      <c r="Q61"/>
      <c r="R61"/>
      <c r="S61"/>
      <c r="T61"/>
      <c r="U61"/>
      <c r="V61"/>
      <c r="W61"/>
    </row>
    <row r="62" spans="1:23" s="72" customFormat="1">
      <c r="A62" s="28">
        <v>49</v>
      </c>
      <c r="B62" s="29" t="s">
        <v>152</v>
      </c>
      <c r="C62" s="30" t="s">
        <v>140</v>
      </c>
      <c r="D62" s="15" t="s">
        <v>53</v>
      </c>
      <c r="E62" s="73" t="s">
        <v>153</v>
      </c>
      <c r="F62" s="73" t="s">
        <v>129</v>
      </c>
      <c r="G62" s="31"/>
      <c r="H62" s="28">
        <v>1</v>
      </c>
      <c r="I62" s="32" t="s">
        <v>130</v>
      </c>
      <c r="J62" s="32" t="s">
        <v>130</v>
      </c>
      <c r="K62" s="33">
        <v>1</v>
      </c>
      <c r="L62" s="19">
        <v>17697</v>
      </c>
      <c r="M62" s="34">
        <v>1.25</v>
      </c>
      <c r="N62"/>
      <c r="O62"/>
      <c r="P62"/>
      <c r="Q62"/>
      <c r="R62"/>
      <c r="S62"/>
      <c r="T62"/>
      <c r="U62"/>
      <c r="V62"/>
      <c r="W62"/>
    </row>
    <row r="63" spans="1:23" s="72" customFormat="1">
      <c r="A63" s="28">
        <v>50</v>
      </c>
      <c r="B63" s="29" t="s">
        <v>154</v>
      </c>
      <c r="C63" s="30" t="s">
        <v>140</v>
      </c>
      <c r="D63" s="15" t="s">
        <v>53</v>
      </c>
      <c r="E63" s="73" t="s">
        <v>145</v>
      </c>
      <c r="F63" s="73" t="s">
        <v>155</v>
      </c>
      <c r="G63" s="31"/>
      <c r="H63" s="28">
        <v>1</v>
      </c>
      <c r="I63" s="32" t="s">
        <v>130</v>
      </c>
      <c r="J63" s="32" t="s">
        <v>130</v>
      </c>
      <c r="K63" s="33">
        <v>1</v>
      </c>
      <c r="L63" s="19">
        <v>17697</v>
      </c>
      <c r="M63" s="34">
        <v>1.25</v>
      </c>
      <c r="N63"/>
      <c r="O63"/>
      <c r="P63"/>
      <c r="Q63"/>
      <c r="R63"/>
      <c r="S63"/>
      <c r="T63"/>
      <c r="U63"/>
      <c r="V63"/>
      <c r="W63"/>
    </row>
    <row r="64" spans="1:23" s="72" customFormat="1">
      <c r="A64" s="28">
        <v>51</v>
      </c>
      <c r="B64" s="29" t="s">
        <v>156</v>
      </c>
      <c r="C64" s="30" t="s">
        <v>140</v>
      </c>
      <c r="D64" s="15" t="s">
        <v>53</v>
      </c>
      <c r="E64" s="73" t="s">
        <v>145</v>
      </c>
      <c r="F64" s="73" t="s">
        <v>155</v>
      </c>
      <c r="G64" s="31"/>
      <c r="H64" s="28">
        <v>1</v>
      </c>
      <c r="I64" s="32" t="s">
        <v>130</v>
      </c>
      <c r="J64" s="32" t="s">
        <v>130</v>
      </c>
      <c r="K64" s="33">
        <v>1</v>
      </c>
      <c r="L64" s="19">
        <v>17697</v>
      </c>
      <c r="M64" s="34">
        <v>1.25</v>
      </c>
      <c r="N64"/>
      <c r="O64"/>
      <c r="P64"/>
      <c r="Q64"/>
      <c r="R64"/>
      <c r="S64"/>
      <c r="T64"/>
      <c r="U64"/>
      <c r="V64"/>
      <c r="W64"/>
    </row>
    <row r="65" spans="1:23" s="72" customFormat="1">
      <c r="A65" s="28">
        <v>52</v>
      </c>
      <c r="B65" s="29" t="s">
        <v>157</v>
      </c>
      <c r="C65" s="30" t="s">
        <v>140</v>
      </c>
      <c r="D65" s="15" t="s">
        <v>53</v>
      </c>
      <c r="E65" s="73" t="s">
        <v>145</v>
      </c>
      <c r="F65" s="73" t="s">
        <v>155</v>
      </c>
      <c r="G65" s="31"/>
      <c r="H65" s="28">
        <v>1</v>
      </c>
      <c r="I65" s="32" t="s">
        <v>130</v>
      </c>
      <c r="J65" s="32" t="s">
        <v>130</v>
      </c>
      <c r="K65" s="33">
        <v>1</v>
      </c>
      <c r="L65" s="19">
        <v>17697</v>
      </c>
      <c r="M65" s="34">
        <v>1.5</v>
      </c>
      <c r="N65"/>
      <c r="O65"/>
      <c r="P65"/>
      <c r="Q65"/>
      <c r="R65"/>
      <c r="S65"/>
      <c r="T65"/>
      <c r="U65"/>
      <c r="V65"/>
      <c r="W65"/>
    </row>
    <row r="66" spans="1:23" s="72" customFormat="1">
      <c r="A66" s="28">
        <v>53</v>
      </c>
      <c r="B66" s="29" t="s">
        <v>158</v>
      </c>
      <c r="C66" s="30" t="s">
        <v>140</v>
      </c>
      <c r="D66" s="15" t="s">
        <v>53</v>
      </c>
      <c r="E66" s="31" t="s">
        <v>159</v>
      </c>
      <c r="F66" s="31" t="s">
        <v>63</v>
      </c>
      <c r="G66" s="31"/>
      <c r="H66" s="28">
        <v>1</v>
      </c>
      <c r="I66" s="32" t="s">
        <v>130</v>
      </c>
      <c r="J66" s="32" t="s">
        <v>130</v>
      </c>
      <c r="K66" s="33">
        <v>1</v>
      </c>
      <c r="L66" s="19">
        <v>17697</v>
      </c>
      <c r="M66" s="34">
        <v>1.25</v>
      </c>
      <c r="N66"/>
      <c r="O66"/>
      <c r="P66"/>
      <c r="Q66"/>
      <c r="R66"/>
      <c r="S66"/>
      <c r="T66"/>
      <c r="U66"/>
      <c r="V66"/>
      <c r="W66"/>
    </row>
    <row r="67" spans="1:23" s="72" customFormat="1">
      <c r="A67" s="28">
        <v>54</v>
      </c>
      <c r="B67" s="81" t="s">
        <v>160</v>
      </c>
      <c r="C67" s="30" t="s">
        <v>140</v>
      </c>
      <c r="D67" s="15" t="s">
        <v>53</v>
      </c>
      <c r="E67" s="19">
        <v>21.7</v>
      </c>
      <c r="F67" s="19" t="s">
        <v>88</v>
      </c>
      <c r="G67" s="31"/>
      <c r="H67" s="28">
        <v>1</v>
      </c>
      <c r="I67" s="32" t="s">
        <v>130</v>
      </c>
      <c r="J67" s="32" t="s">
        <v>130</v>
      </c>
      <c r="K67" s="33">
        <v>1</v>
      </c>
      <c r="L67" s="19">
        <v>17697</v>
      </c>
      <c r="M67" s="34">
        <v>1.25</v>
      </c>
      <c r="N67"/>
      <c r="O67"/>
      <c r="P67"/>
      <c r="Q67"/>
      <c r="R67"/>
      <c r="S67"/>
      <c r="T67"/>
      <c r="U67"/>
      <c r="V67"/>
      <c r="W67"/>
    </row>
    <row r="68" spans="1:23" s="72" customFormat="1">
      <c r="A68" s="82">
        <v>55</v>
      </c>
      <c r="B68" s="29" t="s">
        <v>161</v>
      </c>
      <c r="C68" s="30" t="s">
        <v>140</v>
      </c>
      <c r="D68" s="15" t="s">
        <v>53</v>
      </c>
      <c r="E68" s="31" t="s">
        <v>162</v>
      </c>
      <c r="F68" s="31" t="s">
        <v>28</v>
      </c>
      <c r="G68" s="31"/>
      <c r="H68" s="28">
        <v>1</v>
      </c>
      <c r="I68" s="32" t="s">
        <v>130</v>
      </c>
      <c r="J68" s="32" t="s">
        <v>130</v>
      </c>
      <c r="K68" s="33">
        <v>1</v>
      </c>
      <c r="L68" s="19">
        <v>17697</v>
      </c>
      <c r="M68" s="34">
        <v>1.25</v>
      </c>
      <c r="N68"/>
      <c r="O68"/>
      <c r="P68"/>
      <c r="Q68"/>
      <c r="R68"/>
      <c r="S68"/>
      <c r="T68"/>
      <c r="U68"/>
      <c r="V68"/>
      <c r="W68"/>
    </row>
    <row r="69" spans="1:23" s="72" customFormat="1" ht="28.5">
      <c r="A69" s="44"/>
      <c r="B69" s="36" t="s">
        <v>163</v>
      </c>
      <c r="C69" s="37"/>
      <c r="D69" s="38"/>
      <c r="E69" s="39"/>
      <c r="F69" s="39"/>
      <c r="G69" s="39"/>
      <c r="H69" s="35"/>
      <c r="I69" s="40"/>
      <c r="J69" s="40"/>
      <c r="K69" s="41"/>
      <c r="L69" s="42"/>
      <c r="M69" s="43"/>
      <c r="N69"/>
      <c r="O69"/>
      <c r="P69"/>
      <c r="Q69"/>
      <c r="R69"/>
      <c r="S69"/>
      <c r="T69"/>
      <c r="U69"/>
      <c r="V69"/>
      <c r="W69"/>
    </row>
    <row r="70" spans="1:23" s="72" customFormat="1">
      <c r="A70" s="28">
        <v>56</v>
      </c>
      <c r="B70" s="29" t="s">
        <v>164</v>
      </c>
      <c r="C70" s="30" t="s">
        <v>165</v>
      </c>
      <c r="D70" s="15" t="s">
        <v>17</v>
      </c>
      <c r="E70" s="31" t="s">
        <v>166</v>
      </c>
      <c r="F70" s="31" t="s">
        <v>28</v>
      </c>
      <c r="G70" s="31"/>
      <c r="H70" s="28">
        <v>1</v>
      </c>
      <c r="I70" s="32" t="s">
        <v>34</v>
      </c>
      <c r="J70" s="32" t="s">
        <v>46</v>
      </c>
      <c r="K70" s="33">
        <v>3</v>
      </c>
      <c r="L70" s="19">
        <v>17697</v>
      </c>
      <c r="M70" s="34">
        <v>1.5</v>
      </c>
      <c r="N70"/>
      <c r="O70"/>
      <c r="P70"/>
      <c r="Q70"/>
      <c r="R70"/>
      <c r="S70"/>
      <c r="T70"/>
      <c r="U70"/>
      <c r="V70"/>
      <c r="W70"/>
    </row>
    <row r="71" spans="1:23" s="72" customFormat="1">
      <c r="A71" s="28">
        <v>57</v>
      </c>
      <c r="B71" s="81" t="s">
        <v>167</v>
      </c>
      <c r="C71" s="30" t="s">
        <v>165</v>
      </c>
      <c r="D71" s="15" t="s">
        <v>17</v>
      </c>
      <c r="E71" s="31" t="s">
        <v>168</v>
      </c>
      <c r="F71" s="31" t="s">
        <v>88</v>
      </c>
      <c r="G71" s="31"/>
      <c r="H71" s="15">
        <v>1</v>
      </c>
      <c r="I71" s="32" t="s">
        <v>34</v>
      </c>
      <c r="J71" s="32" t="s">
        <v>41</v>
      </c>
      <c r="K71" s="33">
        <v>1</v>
      </c>
      <c r="L71" s="19">
        <v>17697</v>
      </c>
      <c r="M71" s="34">
        <v>1.5</v>
      </c>
      <c r="N71"/>
      <c r="O71"/>
      <c r="P71"/>
      <c r="Q71"/>
      <c r="R71"/>
      <c r="S71"/>
      <c r="T71"/>
      <c r="U71"/>
      <c r="V71"/>
      <c r="W71"/>
    </row>
    <row r="72" spans="1:23" s="72" customFormat="1">
      <c r="A72" s="15">
        <v>58</v>
      </c>
      <c r="B72" s="83" t="s">
        <v>169</v>
      </c>
      <c r="C72" s="74" t="s">
        <v>170</v>
      </c>
      <c r="D72" s="28" t="s">
        <v>171</v>
      </c>
      <c r="E72" s="31" t="s">
        <v>172</v>
      </c>
      <c r="F72" s="31" t="s">
        <v>173</v>
      </c>
      <c r="G72" s="84"/>
      <c r="H72" s="28">
        <v>1</v>
      </c>
      <c r="I72" s="85" t="s">
        <v>174</v>
      </c>
      <c r="J72" s="85" t="s">
        <v>175</v>
      </c>
      <c r="K72" s="28">
        <v>5</v>
      </c>
      <c r="L72" s="23">
        <v>17697</v>
      </c>
      <c r="M72" s="23">
        <v>1</v>
      </c>
      <c r="N72"/>
      <c r="O72"/>
      <c r="P72"/>
      <c r="Q72"/>
      <c r="R72"/>
      <c r="S72"/>
      <c r="T72"/>
      <c r="U72"/>
      <c r="V72"/>
      <c r="W72"/>
    </row>
    <row r="73" spans="1:23" s="72" customFormat="1">
      <c r="A73" s="15"/>
      <c r="B73" s="86" t="s">
        <v>176</v>
      </c>
      <c r="C73" s="30" t="s">
        <v>165</v>
      </c>
      <c r="D73" s="28" t="s">
        <v>17</v>
      </c>
      <c r="E73" s="87">
        <v>4.9000000000000004</v>
      </c>
      <c r="F73" s="23" t="s">
        <v>37</v>
      </c>
      <c r="G73" s="84"/>
      <c r="H73" s="28">
        <v>1</v>
      </c>
      <c r="I73" s="85" t="s">
        <v>45</v>
      </c>
      <c r="J73" s="85" t="s">
        <v>46</v>
      </c>
      <c r="K73" s="28">
        <v>3</v>
      </c>
      <c r="L73" s="23">
        <v>17697</v>
      </c>
      <c r="M73" s="23">
        <v>0.25</v>
      </c>
      <c r="N73"/>
      <c r="O73"/>
      <c r="P73"/>
      <c r="Q73"/>
      <c r="R73"/>
      <c r="S73"/>
      <c r="T73"/>
      <c r="U73"/>
      <c r="V73"/>
      <c r="W73"/>
    </row>
    <row r="74" spans="1:23" s="72" customFormat="1" ht="15.75" thickBot="1">
      <c r="A74" s="45"/>
      <c r="B74" s="46"/>
      <c r="C74" s="47"/>
      <c r="D74" s="47"/>
      <c r="E74" s="48"/>
      <c r="F74" s="48"/>
      <c r="G74" s="48"/>
      <c r="H74" s="48"/>
      <c r="I74" s="48"/>
      <c r="J74" s="48"/>
      <c r="K74" s="48"/>
      <c r="L74" s="49"/>
      <c r="M74" s="49">
        <f>SUM(M15:M73)</f>
        <v>65.25</v>
      </c>
      <c r="N74"/>
      <c r="O74"/>
      <c r="P74"/>
      <c r="Q74"/>
      <c r="R74"/>
      <c r="S74"/>
      <c r="T74"/>
      <c r="U74"/>
      <c r="V74"/>
      <c r="W74"/>
    </row>
    <row r="75" spans="1:23" s="72" customFormat="1">
      <c r="A75" s="28">
        <v>59</v>
      </c>
      <c r="B75" s="29" t="s">
        <v>177</v>
      </c>
      <c r="C75" s="74" t="s">
        <v>178</v>
      </c>
      <c r="D75" s="28" t="s">
        <v>171</v>
      </c>
      <c r="E75" s="84"/>
      <c r="F75" s="84"/>
      <c r="G75" s="84"/>
      <c r="H75" s="28">
        <v>1</v>
      </c>
      <c r="I75" s="85"/>
      <c r="J75" s="85"/>
      <c r="K75" s="28">
        <v>3</v>
      </c>
      <c r="L75" s="23">
        <v>17697</v>
      </c>
      <c r="M75" s="23">
        <v>1.5</v>
      </c>
      <c r="N75"/>
      <c r="O75"/>
      <c r="P75"/>
      <c r="Q75"/>
      <c r="R75"/>
      <c r="S75"/>
      <c r="T75"/>
      <c r="U75"/>
      <c r="V75"/>
      <c r="W75"/>
    </row>
    <row r="76" spans="1:23" s="72" customFormat="1">
      <c r="A76" s="28">
        <v>60</v>
      </c>
      <c r="B76" s="29" t="s">
        <v>169</v>
      </c>
      <c r="C76" s="74" t="s">
        <v>178</v>
      </c>
      <c r="D76" s="15" t="s">
        <v>53</v>
      </c>
      <c r="E76" s="88"/>
      <c r="F76" s="88"/>
      <c r="G76" s="88"/>
      <c r="H76" s="28">
        <v>1</v>
      </c>
      <c r="I76" s="32"/>
      <c r="J76" s="85"/>
      <c r="K76" s="28">
        <v>5</v>
      </c>
      <c r="L76" s="23">
        <v>17697</v>
      </c>
      <c r="M76" s="19">
        <v>0.5</v>
      </c>
      <c r="N76"/>
      <c r="O76"/>
      <c r="P76"/>
      <c r="Q76"/>
      <c r="R76"/>
      <c r="S76"/>
      <c r="T76"/>
      <c r="U76"/>
      <c r="V76"/>
      <c r="W76"/>
    </row>
    <row r="77" spans="1:23" s="72" customFormat="1" ht="30">
      <c r="A77" s="15">
        <v>61</v>
      </c>
      <c r="B77" s="83" t="s">
        <v>179</v>
      </c>
      <c r="C77" s="74" t="s">
        <v>180</v>
      </c>
      <c r="D77" s="15"/>
      <c r="E77" s="88"/>
      <c r="F77" s="88"/>
      <c r="G77" s="88"/>
      <c r="H77" s="28">
        <v>1</v>
      </c>
      <c r="I77" s="32"/>
      <c r="J77" s="85"/>
      <c r="K77" s="28">
        <v>2</v>
      </c>
      <c r="L77" s="23">
        <v>17697</v>
      </c>
      <c r="M77" s="19">
        <v>1.5</v>
      </c>
      <c r="N77"/>
      <c r="O77"/>
      <c r="P77"/>
      <c r="Q77"/>
      <c r="R77"/>
      <c r="S77"/>
      <c r="T77"/>
      <c r="U77"/>
      <c r="V77"/>
      <c r="W77"/>
    </row>
    <row r="78" spans="1:23" s="72" customFormat="1">
      <c r="A78" s="28">
        <v>62</v>
      </c>
      <c r="B78" s="83" t="s">
        <v>181</v>
      </c>
      <c r="C78" s="74" t="s">
        <v>182</v>
      </c>
      <c r="D78" s="15" t="s">
        <v>17</v>
      </c>
      <c r="E78" s="88"/>
      <c r="F78" s="88"/>
      <c r="G78" s="88"/>
      <c r="H78" s="28">
        <v>1</v>
      </c>
      <c r="I78" s="32"/>
      <c r="J78" s="85"/>
      <c r="K78" s="28">
        <v>2</v>
      </c>
      <c r="L78" s="23">
        <v>17697</v>
      </c>
      <c r="M78" s="19">
        <v>1</v>
      </c>
      <c r="N78"/>
      <c r="O78"/>
      <c r="P78"/>
      <c r="Q78"/>
      <c r="R78"/>
      <c r="S78"/>
      <c r="T78"/>
      <c r="U78"/>
      <c r="V78"/>
      <c r="W78"/>
    </row>
    <row r="79" spans="1:23" s="72" customFormat="1">
      <c r="A79" s="15">
        <v>63</v>
      </c>
      <c r="B79" s="50" t="s">
        <v>183</v>
      </c>
      <c r="C79" s="74" t="s">
        <v>184</v>
      </c>
      <c r="D79" s="15" t="s">
        <v>53</v>
      </c>
      <c r="E79" s="88"/>
      <c r="F79" s="88"/>
      <c r="G79" s="88"/>
      <c r="H79" s="28">
        <v>1</v>
      </c>
      <c r="I79" s="32"/>
      <c r="J79" s="85"/>
      <c r="K79" s="28">
        <v>2</v>
      </c>
      <c r="L79" s="23">
        <v>17697</v>
      </c>
      <c r="M79" s="19">
        <v>1</v>
      </c>
      <c r="N79"/>
      <c r="O79"/>
      <c r="P79"/>
      <c r="Q79"/>
      <c r="R79"/>
      <c r="S79"/>
      <c r="T79"/>
      <c r="U79"/>
      <c r="V79"/>
      <c r="W79"/>
    </row>
    <row r="80" spans="1:23" s="72" customFormat="1">
      <c r="A80" s="28"/>
      <c r="B80" s="52" t="s">
        <v>183</v>
      </c>
      <c r="C80" s="74" t="s">
        <v>185</v>
      </c>
      <c r="D80" s="15" t="s">
        <v>53</v>
      </c>
      <c r="E80" s="88"/>
      <c r="F80" s="88"/>
      <c r="G80" s="88"/>
      <c r="H80" s="28">
        <v>1</v>
      </c>
      <c r="I80" s="32"/>
      <c r="J80" s="85"/>
      <c r="K80" s="28">
        <v>2</v>
      </c>
      <c r="L80" s="23">
        <v>17697</v>
      </c>
      <c r="M80" s="19">
        <v>0.5</v>
      </c>
      <c r="N80"/>
      <c r="O80"/>
      <c r="P80"/>
      <c r="Q80"/>
      <c r="R80"/>
      <c r="S80"/>
      <c r="T80"/>
      <c r="U80"/>
      <c r="V80"/>
      <c r="W80"/>
    </row>
    <row r="81" spans="1:23" s="72" customFormat="1" ht="30">
      <c r="A81" s="15">
        <v>64</v>
      </c>
      <c r="B81" s="52" t="s">
        <v>181</v>
      </c>
      <c r="C81" s="74" t="s">
        <v>180</v>
      </c>
      <c r="D81" s="15"/>
      <c r="E81" s="88"/>
      <c r="F81" s="88"/>
      <c r="G81" s="88"/>
      <c r="H81" s="28">
        <v>1</v>
      </c>
      <c r="I81" s="32"/>
      <c r="J81" s="85"/>
      <c r="K81" s="28">
        <v>2</v>
      </c>
      <c r="L81" s="23">
        <v>17697</v>
      </c>
      <c r="M81" s="19">
        <v>0.5</v>
      </c>
      <c r="N81"/>
      <c r="O81"/>
      <c r="P81"/>
      <c r="Q81"/>
      <c r="R81"/>
      <c r="S81"/>
      <c r="T81"/>
      <c r="U81"/>
      <c r="V81"/>
      <c r="W81"/>
    </row>
    <row r="82" spans="1:23" s="72" customFormat="1" ht="45">
      <c r="A82" s="15">
        <v>65</v>
      </c>
      <c r="B82" s="29" t="s">
        <v>186</v>
      </c>
      <c r="C82" s="30" t="s">
        <v>187</v>
      </c>
      <c r="D82" s="15"/>
      <c r="E82" s="15"/>
      <c r="F82" s="15"/>
      <c r="G82" s="15"/>
      <c r="H82" s="28">
        <v>1</v>
      </c>
      <c r="I82" s="32"/>
      <c r="J82" s="32"/>
      <c r="K82" s="15">
        <v>2</v>
      </c>
      <c r="L82" s="23">
        <v>17697</v>
      </c>
      <c r="M82" s="19">
        <v>1.5</v>
      </c>
      <c r="N82"/>
      <c r="O82"/>
      <c r="P82"/>
      <c r="Q82"/>
      <c r="R82"/>
      <c r="S82"/>
      <c r="T82"/>
      <c r="U82"/>
      <c r="V82"/>
      <c r="W82"/>
    </row>
    <row r="83" spans="1:23" s="72" customFormat="1" ht="45">
      <c r="A83" s="28">
        <v>66</v>
      </c>
      <c r="B83" s="89" t="s">
        <v>188</v>
      </c>
      <c r="C83" s="30" t="s">
        <v>187</v>
      </c>
      <c r="D83" s="15"/>
      <c r="E83" s="15"/>
      <c r="F83" s="15"/>
      <c r="G83" s="15"/>
      <c r="H83" s="28">
        <v>1</v>
      </c>
      <c r="I83" s="32"/>
      <c r="J83" s="32"/>
      <c r="K83" s="15">
        <v>2</v>
      </c>
      <c r="L83" s="23">
        <v>17697</v>
      </c>
      <c r="M83" s="19">
        <v>1</v>
      </c>
      <c r="N83"/>
      <c r="O83"/>
      <c r="P83"/>
      <c r="Q83"/>
      <c r="R83"/>
      <c r="S83"/>
      <c r="T83"/>
      <c r="U83"/>
      <c r="V83"/>
      <c r="W83"/>
    </row>
    <row r="84" spans="1:23" s="72" customFormat="1" ht="45">
      <c r="A84" s="15">
        <v>67</v>
      </c>
      <c r="B84" s="89" t="s">
        <v>21</v>
      </c>
      <c r="C84" s="30" t="s">
        <v>187</v>
      </c>
      <c r="D84" s="15"/>
      <c r="E84" s="15"/>
      <c r="F84" s="15"/>
      <c r="G84" s="15"/>
      <c r="H84" s="28">
        <v>1</v>
      </c>
      <c r="I84" s="32"/>
      <c r="J84" s="32"/>
      <c r="K84" s="15">
        <v>2</v>
      </c>
      <c r="L84" s="23">
        <v>17697</v>
      </c>
      <c r="M84" s="19">
        <v>0.5</v>
      </c>
      <c r="N84"/>
      <c r="O84"/>
      <c r="P84"/>
      <c r="Q84"/>
      <c r="R84"/>
      <c r="S84"/>
      <c r="T84"/>
      <c r="U84"/>
      <c r="V84"/>
      <c r="W84"/>
    </row>
    <row r="85" spans="1:23" s="72" customFormat="1" ht="45">
      <c r="A85" s="28"/>
      <c r="B85" s="51" t="s">
        <v>176</v>
      </c>
      <c r="C85" s="30" t="s">
        <v>189</v>
      </c>
      <c r="D85" s="15"/>
      <c r="E85" s="15"/>
      <c r="F85" s="15"/>
      <c r="G85" s="15"/>
      <c r="H85" s="28">
        <v>1</v>
      </c>
      <c r="I85" s="32"/>
      <c r="J85" s="32"/>
      <c r="K85" s="15">
        <v>2</v>
      </c>
      <c r="L85" s="23">
        <v>17697</v>
      </c>
      <c r="M85" s="19">
        <v>0.5</v>
      </c>
      <c r="N85"/>
      <c r="O85"/>
      <c r="P85"/>
      <c r="Q85"/>
      <c r="R85"/>
      <c r="S85"/>
      <c r="T85"/>
      <c r="U85"/>
      <c r="V85"/>
      <c r="W85"/>
    </row>
    <row r="86" spans="1:23" s="72" customFormat="1" ht="45">
      <c r="A86" s="15">
        <v>68</v>
      </c>
      <c r="B86" s="51" t="s">
        <v>190</v>
      </c>
      <c r="C86" s="30" t="s">
        <v>189</v>
      </c>
      <c r="D86" s="15"/>
      <c r="E86" s="15"/>
      <c r="F86" s="15"/>
      <c r="G86" s="15"/>
      <c r="H86" s="28">
        <v>1</v>
      </c>
      <c r="I86" s="32"/>
      <c r="J86" s="32"/>
      <c r="K86" s="15">
        <v>2</v>
      </c>
      <c r="L86" s="23">
        <v>17697</v>
      </c>
      <c r="M86" s="19">
        <v>1.5</v>
      </c>
      <c r="N86"/>
      <c r="O86"/>
      <c r="P86"/>
      <c r="Q86"/>
      <c r="R86"/>
      <c r="S86"/>
      <c r="T86"/>
      <c r="U86"/>
      <c r="V86"/>
      <c r="W86"/>
    </row>
    <row r="87" spans="1:23" s="72" customFormat="1" ht="45">
      <c r="A87" s="28">
        <v>69</v>
      </c>
      <c r="B87" s="90" t="s">
        <v>191</v>
      </c>
      <c r="C87" s="30" t="s">
        <v>192</v>
      </c>
      <c r="D87" s="15"/>
      <c r="E87" s="15"/>
      <c r="F87" s="15"/>
      <c r="G87" s="15"/>
      <c r="H87" s="28">
        <v>1</v>
      </c>
      <c r="I87" s="32"/>
      <c r="J87" s="32"/>
      <c r="K87" s="15">
        <v>2</v>
      </c>
      <c r="L87" s="23">
        <v>17697</v>
      </c>
      <c r="M87" s="19">
        <v>1</v>
      </c>
      <c r="N87"/>
      <c r="O87"/>
      <c r="P87"/>
      <c r="Q87"/>
      <c r="R87"/>
      <c r="S87"/>
      <c r="T87"/>
      <c r="U87"/>
      <c r="V87"/>
      <c r="W87"/>
    </row>
    <row r="88" spans="1:23" s="72" customFormat="1">
      <c r="A88" s="15">
        <v>70</v>
      </c>
      <c r="B88" s="51" t="s">
        <v>193</v>
      </c>
      <c r="C88" s="30" t="s">
        <v>194</v>
      </c>
      <c r="D88" s="15"/>
      <c r="E88" s="15"/>
      <c r="F88" s="15"/>
      <c r="G88" s="15"/>
      <c r="H88" s="28">
        <v>1</v>
      </c>
      <c r="I88" s="32"/>
      <c r="J88" s="32"/>
      <c r="K88" s="15">
        <v>3</v>
      </c>
      <c r="L88" s="23">
        <v>17697</v>
      </c>
      <c r="M88" s="19">
        <v>0.5</v>
      </c>
      <c r="N88"/>
      <c r="O88"/>
      <c r="P88"/>
      <c r="Q88"/>
      <c r="R88"/>
      <c r="S88"/>
      <c r="T88"/>
      <c r="U88"/>
      <c r="V88"/>
      <c r="W88"/>
    </row>
    <row r="89" spans="1:23" s="72" customFormat="1" ht="30">
      <c r="A89" s="28">
        <v>71</v>
      </c>
      <c r="B89" s="51" t="s">
        <v>195</v>
      </c>
      <c r="C89" s="30" t="s">
        <v>196</v>
      </c>
      <c r="D89" s="1"/>
      <c r="E89" s="15"/>
      <c r="F89" s="15"/>
      <c r="G89" s="15"/>
      <c r="H89" s="28">
        <v>1</v>
      </c>
      <c r="I89" s="32"/>
      <c r="J89" s="32"/>
      <c r="K89" s="15">
        <v>3</v>
      </c>
      <c r="L89" s="23">
        <v>17697</v>
      </c>
      <c r="M89" s="19">
        <v>0.5</v>
      </c>
      <c r="N89"/>
      <c r="O89"/>
      <c r="P89"/>
      <c r="Q89"/>
      <c r="R89"/>
      <c r="S89"/>
      <c r="T89"/>
      <c r="U89"/>
      <c r="V89"/>
      <c r="W89"/>
    </row>
    <row r="90" spans="1:23" s="72" customFormat="1" ht="30">
      <c r="A90" s="28">
        <v>72</v>
      </c>
      <c r="B90" s="51" t="s">
        <v>197</v>
      </c>
      <c r="C90" s="30" t="s">
        <v>196</v>
      </c>
      <c r="D90" s="15" t="s">
        <v>53</v>
      </c>
      <c r="E90" s="15"/>
      <c r="F90" s="15"/>
      <c r="G90" s="15"/>
      <c r="H90" s="28">
        <v>1</v>
      </c>
      <c r="I90" s="32"/>
      <c r="J90" s="32"/>
      <c r="K90" s="15">
        <v>3</v>
      </c>
      <c r="L90" s="23">
        <v>17697</v>
      </c>
      <c r="M90" s="19">
        <v>0.5</v>
      </c>
      <c r="N90"/>
      <c r="O90"/>
      <c r="P90"/>
      <c r="Q90"/>
      <c r="R90"/>
      <c r="S90"/>
      <c r="T90"/>
      <c r="U90"/>
      <c r="V90"/>
      <c r="W90"/>
    </row>
    <row r="91" spans="1:23" s="72" customFormat="1">
      <c r="A91" s="15"/>
      <c r="B91" s="51" t="s">
        <v>193</v>
      </c>
      <c r="C91" s="30" t="s">
        <v>198</v>
      </c>
      <c r="D91" s="15" t="s">
        <v>53</v>
      </c>
      <c r="E91" s="15"/>
      <c r="F91" s="15"/>
      <c r="G91" s="15"/>
      <c r="H91" s="28">
        <v>1</v>
      </c>
      <c r="I91" s="32"/>
      <c r="J91" s="32"/>
      <c r="K91" s="15">
        <v>3</v>
      </c>
      <c r="L91" s="23">
        <v>17697</v>
      </c>
      <c r="M91" s="19">
        <v>0.5</v>
      </c>
      <c r="N91"/>
      <c r="O91"/>
      <c r="P91"/>
      <c r="Q91"/>
      <c r="R91"/>
      <c r="S91"/>
      <c r="T91"/>
      <c r="U91"/>
      <c r="V91"/>
      <c r="W91"/>
    </row>
    <row r="92" spans="1:23" s="72" customFormat="1">
      <c r="A92" s="15">
        <v>73</v>
      </c>
      <c r="B92" s="50" t="s">
        <v>199</v>
      </c>
      <c r="C92" s="51" t="s">
        <v>200</v>
      </c>
      <c r="D92" s="15"/>
      <c r="E92" s="15"/>
      <c r="F92" s="15"/>
      <c r="G92" s="15"/>
      <c r="H92" s="28">
        <v>1</v>
      </c>
      <c r="I92" s="32"/>
      <c r="J92" s="32"/>
      <c r="K92" s="15">
        <v>1</v>
      </c>
      <c r="L92" s="23">
        <v>17697</v>
      </c>
      <c r="M92" s="19">
        <v>1</v>
      </c>
      <c r="N92"/>
      <c r="O92"/>
      <c r="P92"/>
      <c r="Q92"/>
      <c r="R92"/>
      <c r="S92"/>
      <c r="T92"/>
      <c r="U92"/>
      <c r="V92"/>
      <c r="W92"/>
    </row>
    <row r="93" spans="1:23" s="72" customFormat="1">
      <c r="A93" s="28">
        <v>74</v>
      </c>
      <c r="B93" s="52" t="s">
        <v>201</v>
      </c>
      <c r="C93" s="51" t="s">
        <v>200</v>
      </c>
      <c r="D93" s="15"/>
      <c r="E93" s="15"/>
      <c r="F93" s="15"/>
      <c r="G93" s="15"/>
      <c r="H93" s="28">
        <v>1</v>
      </c>
      <c r="I93" s="32"/>
      <c r="J93" s="32"/>
      <c r="K93" s="15">
        <v>1</v>
      </c>
      <c r="L93" s="23">
        <v>17697</v>
      </c>
      <c r="M93" s="19">
        <v>1</v>
      </c>
      <c r="N93"/>
      <c r="O93"/>
      <c r="P93"/>
      <c r="Q93"/>
      <c r="R93"/>
      <c r="S93"/>
      <c r="T93"/>
      <c r="U93"/>
      <c r="V93"/>
      <c r="W93"/>
    </row>
    <row r="94" spans="1:23" s="72" customFormat="1">
      <c r="A94" s="15">
        <v>75</v>
      </c>
      <c r="B94" s="50" t="s">
        <v>202</v>
      </c>
      <c r="C94" s="51" t="s">
        <v>200</v>
      </c>
      <c r="D94" s="15"/>
      <c r="E94" s="15"/>
      <c r="F94" s="15"/>
      <c r="G94" s="15"/>
      <c r="H94" s="28">
        <v>1</v>
      </c>
      <c r="I94" s="32"/>
      <c r="J94" s="32"/>
      <c r="K94" s="15">
        <v>1</v>
      </c>
      <c r="L94" s="23">
        <v>17697</v>
      </c>
      <c r="M94" s="19">
        <v>1</v>
      </c>
      <c r="N94"/>
      <c r="O94"/>
      <c r="P94"/>
      <c r="Q94"/>
      <c r="R94"/>
      <c r="S94"/>
      <c r="T94"/>
      <c r="U94"/>
      <c r="V94"/>
      <c r="W94"/>
    </row>
    <row r="95" spans="1:23" s="72" customFormat="1" ht="15.75" thickBot="1">
      <c r="A95" s="28">
        <v>76</v>
      </c>
      <c r="B95" s="91" t="s">
        <v>203</v>
      </c>
      <c r="C95" s="17" t="s">
        <v>204</v>
      </c>
      <c r="D95" s="18"/>
      <c r="E95" s="18"/>
      <c r="F95" s="18"/>
      <c r="G95" s="18"/>
      <c r="H95" s="28">
        <v>1</v>
      </c>
      <c r="I95" s="20"/>
      <c r="J95" s="20"/>
      <c r="K95" s="18">
        <v>2</v>
      </c>
      <c r="L95" s="23">
        <v>17697</v>
      </c>
      <c r="M95" s="22">
        <v>1</v>
      </c>
      <c r="N95"/>
      <c r="O95"/>
      <c r="P95"/>
      <c r="Q95"/>
      <c r="R95"/>
      <c r="S95"/>
      <c r="T95"/>
      <c r="U95"/>
      <c r="V95"/>
      <c r="W95"/>
    </row>
    <row r="96" spans="1:23" s="72" customFormat="1" ht="15.75" thickBot="1">
      <c r="A96" s="11" t="s">
        <v>205</v>
      </c>
      <c r="B96" s="24"/>
      <c r="C96" s="24"/>
      <c r="D96" s="24"/>
      <c r="E96" s="26"/>
      <c r="F96" s="26"/>
      <c r="G96" s="26"/>
      <c r="H96" s="26"/>
      <c r="I96" s="26"/>
      <c r="J96" s="26"/>
      <c r="K96" s="26"/>
      <c r="L96" s="26"/>
      <c r="M96" s="53">
        <f>SUM(M75:M95)</f>
        <v>18.5</v>
      </c>
      <c r="N96"/>
      <c r="O96"/>
      <c r="P96"/>
      <c r="Q96"/>
      <c r="R96"/>
      <c r="S96"/>
      <c r="T96"/>
      <c r="U96"/>
      <c r="V96"/>
      <c r="W96"/>
    </row>
    <row r="97" spans="1:23" s="72" customFormat="1" ht="15.75" thickBot="1">
      <c r="A97" s="11" t="s">
        <v>206</v>
      </c>
      <c r="B97" s="24"/>
      <c r="C97" s="24"/>
      <c r="D97" s="24"/>
      <c r="E97" s="26"/>
      <c r="F97" s="26"/>
      <c r="G97" s="26"/>
      <c r="H97" s="26"/>
      <c r="I97" s="26"/>
      <c r="J97" s="26"/>
      <c r="K97" s="26"/>
      <c r="L97" s="26"/>
      <c r="M97" s="54">
        <f>M14+M74+M96</f>
        <v>87.25</v>
      </c>
      <c r="N97"/>
      <c r="O97"/>
      <c r="P97"/>
      <c r="Q97"/>
      <c r="R97"/>
      <c r="S97"/>
      <c r="T97"/>
      <c r="U97"/>
      <c r="V97"/>
      <c r="W97"/>
    </row>
    <row r="98" spans="1:23">
      <c r="A98" s="55"/>
      <c r="B98" s="55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6"/>
    </row>
    <row r="99" spans="1:23">
      <c r="A99" s="5"/>
      <c r="B99" s="5" t="s">
        <v>207</v>
      </c>
      <c r="C99" s="57"/>
      <c r="D99" s="57"/>
      <c r="E99" s="58"/>
      <c r="F99" s="55"/>
      <c r="G99" s="55"/>
      <c r="H99" s="55"/>
      <c r="I99" s="5"/>
      <c r="J99" s="5"/>
      <c r="K99" s="57" t="s">
        <v>208</v>
      </c>
      <c r="L99" s="57"/>
      <c r="M99" s="59"/>
    </row>
    <row r="100" spans="1:23">
      <c r="A100" s="5"/>
      <c r="B100" s="5"/>
      <c r="C100" s="63" t="s">
        <v>209</v>
      </c>
      <c r="D100" s="63"/>
      <c r="E100" s="63"/>
      <c r="F100" s="55"/>
      <c r="G100" s="55"/>
      <c r="H100" s="55"/>
      <c r="I100" s="6"/>
      <c r="J100" s="6"/>
      <c r="K100" s="64" t="s">
        <v>210</v>
      </c>
      <c r="L100" s="64"/>
      <c r="M100" s="65"/>
    </row>
    <row r="101" spans="1:23">
      <c r="A101" s="5"/>
      <c r="B101" s="5" t="s">
        <v>26</v>
      </c>
      <c r="C101" s="57"/>
      <c r="D101" s="57"/>
      <c r="E101" s="58"/>
      <c r="F101" s="55"/>
      <c r="G101" s="55"/>
      <c r="H101" s="55"/>
      <c r="I101" s="5"/>
      <c r="J101" s="5"/>
      <c r="K101" s="57" t="s">
        <v>211</v>
      </c>
      <c r="L101" s="57"/>
      <c r="M101" s="59"/>
    </row>
    <row r="102" spans="1:23">
      <c r="A102" s="5"/>
      <c r="B102" s="5"/>
      <c r="C102" s="63" t="s">
        <v>209</v>
      </c>
      <c r="D102" s="63"/>
      <c r="E102" s="63"/>
      <c r="F102" s="55"/>
      <c r="G102" s="55"/>
      <c r="H102" s="55"/>
      <c r="I102" s="5"/>
      <c r="J102" s="5"/>
      <c r="K102" s="64" t="s">
        <v>210</v>
      </c>
      <c r="L102" s="64"/>
      <c r="M102" s="65"/>
    </row>
    <row r="103" spans="1:23">
      <c r="A103" s="1"/>
      <c r="B103" s="1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</row>
  </sheetData>
  <mergeCells count="28">
    <mergeCell ref="C100:E100"/>
    <mergeCell ref="K100:M100"/>
    <mergeCell ref="C101:D101"/>
    <mergeCell ref="K101:M101"/>
    <mergeCell ref="C102:E102"/>
    <mergeCell ref="K102:M102"/>
    <mergeCell ref="A14:D14"/>
    <mergeCell ref="A74:D74"/>
    <mergeCell ref="A96:D96"/>
    <mergeCell ref="A97:D97"/>
    <mergeCell ref="C99:D99"/>
    <mergeCell ref="K99:M99"/>
    <mergeCell ref="H8:H9"/>
    <mergeCell ref="I8:I9"/>
    <mergeCell ref="J8:J9"/>
    <mergeCell ref="K8:K9"/>
    <mergeCell ref="L8:L9"/>
    <mergeCell ref="M8:M9"/>
    <mergeCell ref="A4:W4"/>
    <mergeCell ref="A5:W5"/>
    <mergeCell ref="S7:T7"/>
    <mergeCell ref="A8:A9"/>
    <mergeCell ref="B8:B9"/>
    <mergeCell ref="C8:C9"/>
    <mergeCell ref="D8:D9"/>
    <mergeCell ref="E8:E9"/>
    <mergeCell ref="F8:F9"/>
    <mergeCell ref="G8:G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2021-07-02T09:31:01Z</dcterms:modified>
</cp:coreProperties>
</file>