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 activeTab="2"/>
  </bookViews>
  <sheets>
    <sheet name="город" sheetId="2" r:id="rId1"/>
    <sheet name="Область" sheetId="3" r:id="rId2"/>
    <sheet name="рейтинг" sheetId="5" r:id="rId3"/>
  </sheets>
  <definedNames>
    <definedName name="_xlnm._FilterDatabase" localSheetId="2" hidden="1">рейтинг!$A$4:$F$4</definedName>
  </definedNames>
  <calcPr calcId="145621"/>
</workbook>
</file>

<file path=xl/calcChain.xml><?xml version="1.0" encoding="utf-8"?>
<calcChain xmlns="http://schemas.openxmlformats.org/spreadsheetml/2006/main">
  <c r="F45" i="5" l="1"/>
  <c r="F19" i="5"/>
  <c r="F12" i="5"/>
  <c r="F40" i="5"/>
  <c r="F29" i="5"/>
  <c r="F26" i="5"/>
  <c r="F44" i="5"/>
  <c r="F8" i="5"/>
  <c r="F31" i="5"/>
  <c r="F9" i="5"/>
  <c r="F39" i="5"/>
  <c r="F25" i="5"/>
  <c r="F15" i="5"/>
  <c r="F38" i="5"/>
  <c r="F43" i="5"/>
  <c r="F46" i="5"/>
  <c r="F30" i="5"/>
  <c r="F11" i="5"/>
  <c r="F24" i="5"/>
  <c r="F10" i="5"/>
  <c r="F20" i="5"/>
  <c r="F7" i="5"/>
  <c r="F18" i="5"/>
  <c r="F42" i="5"/>
  <c r="F16" i="5"/>
  <c r="F28" i="5"/>
  <c r="F33" i="5"/>
  <c r="F14" i="5"/>
  <c r="F37" i="5"/>
  <c r="F5" i="5"/>
  <c r="F17" i="5"/>
  <c r="F13" i="5"/>
  <c r="F23" i="5"/>
  <c r="F41" i="5"/>
  <c r="F36" i="5"/>
  <c r="F34" i="5"/>
  <c r="F21" i="5"/>
  <c r="F35" i="5"/>
  <c r="F22" i="5"/>
  <c r="F27" i="5"/>
  <c r="F6" i="5"/>
  <c r="F32" i="5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AA48" i="2" l="1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C48" i="3" l="1"/>
  <c r="F48" i="3"/>
  <c r="E48" i="3"/>
  <c r="T48" i="2" l="1"/>
  <c r="S48" i="2"/>
  <c r="W48" i="2" l="1"/>
  <c r="X48" i="2"/>
  <c r="P48" i="2" l="1"/>
  <c r="O48" i="2"/>
  <c r="N48" i="2" l="1"/>
  <c r="M48" i="2"/>
  <c r="F48" i="2" l="1"/>
  <c r="E48" i="2"/>
  <c r="J48" i="2" l="1"/>
  <c r="I48" i="2"/>
  <c r="C48" i="2" l="1"/>
  <c r="H48" i="2" l="1"/>
  <c r="G48" i="2"/>
  <c r="D48" i="2" l="1"/>
</calcChain>
</file>

<file path=xl/sharedStrings.xml><?xml version="1.0" encoding="utf-8"?>
<sst xmlns="http://schemas.openxmlformats.org/spreadsheetml/2006/main" count="79" uniqueCount="36">
  <si>
    <t>Школа</t>
  </si>
  <si>
    <t>КСОШ</t>
  </si>
  <si>
    <t>ЖСОШ</t>
  </si>
  <si>
    <t>№ п/п</t>
  </si>
  <si>
    <t>кол-во уч-ов</t>
  </si>
  <si>
    <t>ИТОГО:</t>
  </si>
  <si>
    <r>
      <t xml:space="preserve">Городской дистанционный конкурс  рисунков «Конституция глазами детей»  </t>
    </r>
    <r>
      <rPr>
        <b/>
        <sz val="8"/>
        <color rgb="FFFF0000"/>
        <rFont val="Times New Roman"/>
        <family val="1"/>
        <charset val="204"/>
      </rPr>
      <t>(26 08.)</t>
    </r>
  </si>
  <si>
    <t xml:space="preserve">кол-во призеров </t>
  </si>
  <si>
    <t>№ 15</t>
  </si>
  <si>
    <r>
      <t xml:space="preserve">Итоги конкурса "Папа,мама,я - дружная семья" </t>
    </r>
    <r>
      <rPr>
        <b/>
        <sz val="8"/>
        <color rgb="FFFF0000"/>
        <rFont val="Times New Roman"/>
        <family val="1"/>
        <charset val="204"/>
      </rPr>
      <t>(11.09.)</t>
    </r>
  </si>
  <si>
    <r>
      <t xml:space="preserve">Гуманитарная олимпиада </t>
    </r>
    <r>
      <rPr>
        <b/>
        <sz val="8"/>
        <color rgb="FFFF0000"/>
        <rFont val="Times New Roman"/>
        <family val="1"/>
        <charset val="204"/>
      </rPr>
      <t>(15.09.)</t>
    </r>
  </si>
  <si>
    <r>
      <t xml:space="preserve">Городской этап XIV Президентской онлайн олимпиады по предметам естественно-математического цикла </t>
    </r>
    <r>
      <rPr>
        <b/>
        <sz val="8"/>
        <color rgb="FFFF0000"/>
        <rFont val="Times New Roman"/>
        <family val="1"/>
        <charset val="204"/>
      </rPr>
      <t>(15.09.)</t>
    </r>
  </si>
  <si>
    <r>
      <t xml:space="preserve">Эссе </t>
    </r>
    <r>
      <rPr>
        <b/>
        <sz val="8"/>
        <color rgb="FFFF0000"/>
        <rFont val="Times New Roman"/>
        <family val="1"/>
        <charset val="204"/>
      </rPr>
      <t>(24.09)</t>
    </r>
  </si>
  <si>
    <r>
      <t xml:space="preserve">"Все профессии хороши" </t>
    </r>
    <r>
      <rPr>
        <b/>
        <sz val="8"/>
        <color rgb="FFFF0000"/>
        <rFont val="Times New Roman"/>
        <family val="1"/>
        <charset val="204"/>
      </rPr>
      <t>(29.09.)</t>
    </r>
  </si>
  <si>
    <r>
      <t xml:space="preserve">ІІ (городской) этап республиканской олимпиады школьников "Моя малая Родина" </t>
    </r>
    <r>
      <rPr>
        <b/>
        <sz val="8"/>
        <color rgb="FFFF0000"/>
        <rFont val="Times New Roman"/>
        <family val="1"/>
        <charset val="204"/>
      </rPr>
      <t>(25.09)</t>
    </r>
  </si>
  <si>
    <r>
      <t xml:space="preserve">Брейн - ринг </t>
    </r>
    <r>
      <rPr>
        <b/>
        <sz val="8"/>
        <color rgb="FFFF0000"/>
        <rFont val="Times New Roman"/>
        <family val="1"/>
        <charset val="204"/>
      </rPr>
      <t>(29.09)</t>
    </r>
  </si>
  <si>
    <t>Призеры</t>
  </si>
  <si>
    <t>Итоги областных мероприятий, проведенных в сентябре и в октябре 2021 года</t>
  </si>
  <si>
    <r>
      <t xml:space="preserve">Макатаевские чтенимя </t>
    </r>
    <r>
      <rPr>
        <b/>
        <sz val="8"/>
        <color rgb="FFFF0000"/>
        <rFont val="Times New Roman"/>
        <family val="1"/>
        <charset val="204"/>
      </rPr>
      <t>(30.09.)</t>
    </r>
  </si>
  <si>
    <r>
      <t xml:space="preserve">7 сила числа - сила семьи конкурс семейного творчества </t>
    </r>
    <r>
      <rPr>
        <b/>
        <sz val="8"/>
        <color rgb="FFFF0000"/>
        <rFont val="Times New Roman"/>
        <family val="1"/>
        <charset val="204"/>
      </rPr>
      <t>(26.09.)</t>
    </r>
  </si>
  <si>
    <t>Гуманитарная олимпиада</t>
  </si>
  <si>
    <r>
      <t xml:space="preserve">Акберен </t>
    </r>
    <r>
      <rPr>
        <b/>
        <sz val="8"/>
        <color rgb="FFFF0000"/>
        <rFont val="Times New Roman"/>
        <family val="1"/>
        <charset val="204"/>
      </rPr>
      <t>(28.09)</t>
    </r>
  </si>
  <si>
    <t>Итого</t>
  </si>
  <si>
    <t>кол-во участников</t>
  </si>
  <si>
    <t>кол-во призеров</t>
  </si>
  <si>
    <t>Зерде</t>
  </si>
  <si>
    <t>*0,2</t>
  </si>
  <si>
    <t>*0,3</t>
  </si>
  <si>
    <t>СОШ</t>
  </si>
  <si>
    <t>место</t>
  </si>
  <si>
    <t>городской уровень(n*0,2)</t>
  </si>
  <si>
    <t>областной уровень(n*0,3)</t>
  </si>
  <si>
    <t>№</t>
  </si>
  <si>
    <t>баллы</t>
  </si>
  <si>
    <t>Рейтинг участия школ города за сентябрь 2021 года</t>
  </si>
  <si>
    <t>Итоги мероприятий, проведенных в сентябре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</si>
</sst>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0" fillId="0" borderId="1" xfId="0" applyBorder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2" borderId="0" xfId="0" applyFill="1"/>
    <xf numFmtId="0" fontId="4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textRotation="90"/>
    </xf>
    <xf numFmtId="0" fontId="0" fillId="2" borderId="1" xfId="0" applyFill="1" applyBorder="1"/>
    <xf numFmtId="0" fontId="0" fillId="3" borderId="0" xfId="0" applyFill="1"/>
    <xf numFmtId="0" fontId="2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48"/>
  <sheetViews>
    <sheetView topLeftCell="A22" workbookViewId="0">
      <selection activeCell="M4" sqref="M4:N4"/>
    </sheetView>
  </sheetViews>
  <sheetFormatPr defaultRowHeight="15" x14ac:dyDescent="0.25"/>
  <cols>
    <col min="1" max="1" width="5.85546875" customWidth="1"/>
    <col min="2" max="2" width="7.85546875" customWidth="1"/>
    <col min="3" max="3" width="7.28515625" customWidth="1"/>
    <col min="4" max="4" width="7.85546875" style="24" customWidth="1"/>
    <col min="5" max="5" width="7" customWidth="1"/>
    <col min="6" max="6" width="6.28515625" style="24" customWidth="1"/>
    <col min="7" max="7" width="6.7109375" customWidth="1"/>
    <col min="8" max="8" width="9.140625" style="24"/>
    <col min="9" max="9" width="7.42578125" customWidth="1"/>
    <col min="10" max="10" width="7.140625" style="24" customWidth="1"/>
    <col min="11" max="11" width="7.140625" style="30" customWidth="1"/>
    <col min="12" max="12" width="7.140625" style="24" customWidth="1"/>
    <col min="13" max="13" width="7.42578125" customWidth="1"/>
    <col min="14" max="14" width="7.140625" style="24" customWidth="1"/>
    <col min="16" max="16" width="9.140625" style="24"/>
    <col min="18" max="18" width="9.140625" style="24"/>
    <col min="20" max="20" width="9.140625" style="24"/>
    <col min="22" max="22" width="9.140625" style="24"/>
    <col min="24" max="24" width="9.140625" style="24"/>
    <col min="25" max="25" width="7.28515625" customWidth="1"/>
    <col min="26" max="26" width="8.140625" customWidth="1"/>
    <col min="27" max="27" width="8.85546875" customWidth="1"/>
  </cols>
  <sheetData>
    <row r="2" spans="1:28" x14ac:dyDescent="0.25">
      <c r="A2" s="42" t="s">
        <v>35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x14ac:dyDescent="0.25">
      <c r="A3" s="41"/>
      <c r="B3" s="41"/>
      <c r="C3" s="41"/>
      <c r="D3" s="41"/>
      <c r="E3" s="9"/>
      <c r="F3" s="25"/>
      <c r="G3" s="1"/>
    </row>
    <row r="4" spans="1:28" ht="100.5" customHeight="1" x14ac:dyDescent="0.25">
      <c r="A4" s="52" t="s">
        <v>3</v>
      </c>
      <c r="B4" s="52" t="s">
        <v>0</v>
      </c>
      <c r="C4" s="38" t="s">
        <v>6</v>
      </c>
      <c r="D4" s="39"/>
      <c r="E4" s="45" t="s">
        <v>9</v>
      </c>
      <c r="F4" s="45"/>
      <c r="G4" s="38" t="s">
        <v>10</v>
      </c>
      <c r="H4" s="39"/>
      <c r="I4" s="54" t="s">
        <v>11</v>
      </c>
      <c r="J4" s="54"/>
      <c r="K4" s="48" t="s">
        <v>25</v>
      </c>
      <c r="L4" s="49"/>
      <c r="M4" s="40" t="s">
        <v>12</v>
      </c>
      <c r="N4" s="40"/>
      <c r="O4" s="38" t="s">
        <v>14</v>
      </c>
      <c r="P4" s="39"/>
      <c r="Q4" s="38" t="s">
        <v>19</v>
      </c>
      <c r="R4" s="39"/>
      <c r="S4" s="40" t="s">
        <v>15</v>
      </c>
      <c r="T4" s="40"/>
      <c r="U4" s="45" t="s">
        <v>13</v>
      </c>
      <c r="V4" s="45"/>
      <c r="W4" s="45" t="s">
        <v>18</v>
      </c>
      <c r="X4" s="45"/>
      <c r="Y4" s="46" t="s">
        <v>22</v>
      </c>
      <c r="Z4" s="47"/>
      <c r="AA4" s="18"/>
      <c r="AB4" s="43" t="s">
        <v>0</v>
      </c>
    </row>
    <row r="5" spans="1:28" ht="80.25" customHeight="1" x14ac:dyDescent="0.25">
      <c r="A5" s="53"/>
      <c r="B5" s="53"/>
      <c r="C5" s="10" t="s">
        <v>4</v>
      </c>
      <c r="D5" s="19" t="s">
        <v>7</v>
      </c>
      <c r="E5" s="10" t="s">
        <v>4</v>
      </c>
      <c r="F5" s="19" t="s">
        <v>7</v>
      </c>
      <c r="G5" s="10" t="s">
        <v>4</v>
      </c>
      <c r="H5" s="19" t="s">
        <v>7</v>
      </c>
      <c r="I5" s="10" t="s">
        <v>4</v>
      </c>
      <c r="J5" s="19" t="s">
        <v>7</v>
      </c>
      <c r="K5" s="31" t="s">
        <v>23</v>
      </c>
      <c r="L5" s="19" t="s">
        <v>24</v>
      </c>
      <c r="M5" s="10" t="s">
        <v>4</v>
      </c>
      <c r="N5" s="19" t="s">
        <v>7</v>
      </c>
      <c r="O5" s="10" t="s">
        <v>4</v>
      </c>
      <c r="P5" s="19" t="s">
        <v>7</v>
      </c>
      <c r="Q5" s="10" t="s">
        <v>4</v>
      </c>
      <c r="R5" s="19" t="s">
        <v>16</v>
      </c>
      <c r="S5" s="11" t="s">
        <v>4</v>
      </c>
      <c r="T5" s="28" t="s">
        <v>7</v>
      </c>
      <c r="U5" s="11" t="s">
        <v>4</v>
      </c>
      <c r="V5" s="28" t="s">
        <v>7</v>
      </c>
      <c r="W5" s="11" t="s">
        <v>4</v>
      </c>
      <c r="X5" s="28" t="s">
        <v>7</v>
      </c>
      <c r="Y5" s="17" t="s">
        <v>4</v>
      </c>
      <c r="Z5" s="17" t="s">
        <v>7</v>
      </c>
      <c r="AA5" s="35" t="s">
        <v>26</v>
      </c>
      <c r="AB5" s="44"/>
    </row>
    <row r="6" spans="1:28" ht="15" customHeight="1" x14ac:dyDescent="0.25">
      <c r="A6" s="4">
        <v>1</v>
      </c>
      <c r="B6" s="3">
        <v>1</v>
      </c>
      <c r="C6" s="3"/>
      <c r="D6" s="20"/>
      <c r="E6" s="2"/>
      <c r="F6" s="26"/>
      <c r="G6" s="2">
        <v>2</v>
      </c>
      <c r="H6" s="27">
        <v>1</v>
      </c>
      <c r="I6" s="2"/>
      <c r="J6" s="26"/>
      <c r="K6" s="32">
        <v>7</v>
      </c>
      <c r="L6" s="26">
        <v>3</v>
      </c>
      <c r="M6" s="2"/>
      <c r="N6" s="26"/>
      <c r="O6" s="2">
        <v>4</v>
      </c>
      <c r="P6" s="26">
        <v>1</v>
      </c>
      <c r="Q6" s="2"/>
      <c r="R6" s="26"/>
      <c r="S6" s="2">
        <v>2</v>
      </c>
      <c r="T6" s="26">
        <v>1</v>
      </c>
      <c r="U6" s="2"/>
      <c r="V6" s="26"/>
      <c r="W6" s="2">
        <v>5</v>
      </c>
      <c r="X6" s="26"/>
      <c r="Y6" s="16">
        <f>C6+E6+G6+I6+K6+M6+O6+Q6+S6+U6+W6</f>
        <v>20</v>
      </c>
      <c r="Z6" s="16">
        <f>D6+F6+H6+J6+L6+N6+P6+R6+T6+V6+X6</f>
        <v>6</v>
      </c>
      <c r="AA6" s="16">
        <f>Z6*0.2</f>
        <v>1.2000000000000002</v>
      </c>
      <c r="AB6" s="13">
        <v>1</v>
      </c>
    </row>
    <row r="7" spans="1:28" ht="15" customHeight="1" x14ac:dyDescent="0.25">
      <c r="A7" s="4">
        <v>2</v>
      </c>
      <c r="B7" s="3">
        <v>2</v>
      </c>
      <c r="C7" s="3">
        <v>4</v>
      </c>
      <c r="D7" s="20">
        <v>3</v>
      </c>
      <c r="E7" s="2"/>
      <c r="F7" s="26"/>
      <c r="G7" s="2">
        <v>4</v>
      </c>
      <c r="H7" s="26">
        <v>2</v>
      </c>
      <c r="I7" s="2">
        <v>1</v>
      </c>
      <c r="J7" s="26">
        <v>1</v>
      </c>
      <c r="K7" s="32">
        <v>6</v>
      </c>
      <c r="L7" s="26">
        <v>4</v>
      </c>
      <c r="M7" s="2"/>
      <c r="N7" s="26"/>
      <c r="O7" s="2">
        <v>4</v>
      </c>
      <c r="P7" s="26">
        <v>2</v>
      </c>
      <c r="Q7" s="2">
        <v>4</v>
      </c>
      <c r="R7" s="26">
        <v>1</v>
      </c>
      <c r="S7" s="2"/>
      <c r="T7" s="26"/>
      <c r="U7" s="2">
        <v>2</v>
      </c>
      <c r="V7" s="26">
        <v>1</v>
      </c>
      <c r="W7" s="2">
        <v>5</v>
      </c>
      <c r="X7" s="26">
        <v>3</v>
      </c>
      <c r="Y7" s="16">
        <f t="shared" ref="Y7:Y48" si="0">C7+E7+G7+I7+K7+M7+O7+Q7+S7+U7+W7</f>
        <v>30</v>
      </c>
      <c r="Z7" s="16">
        <f t="shared" ref="Z7:Z48" si="1">D7+F7+H7+J7+L7+N7+P7+R7+T7+V7+X7</f>
        <v>17</v>
      </c>
      <c r="AA7" s="16">
        <f t="shared" ref="AA7:AA47" si="2">Z7*0.2</f>
        <v>3.4000000000000004</v>
      </c>
      <c r="AB7" s="13">
        <v>2</v>
      </c>
    </row>
    <row r="8" spans="1:28" ht="15" customHeight="1" x14ac:dyDescent="0.25">
      <c r="A8" s="4">
        <v>3</v>
      </c>
      <c r="B8" s="5">
        <v>4</v>
      </c>
      <c r="C8" s="5"/>
      <c r="D8" s="21"/>
      <c r="E8" s="2"/>
      <c r="F8" s="26"/>
      <c r="G8" s="2"/>
      <c r="H8" s="26"/>
      <c r="I8" s="2">
        <v>1</v>
      </c>
      <c r="J8" s="26">
        <v>1</v>
      </c>
      <c r="K8" s="32">
        <v>11</v>
      </c>
      <c r="L8" s="26">
        <v>6</v>
      </c>
      <c r="M8" s="2">
        <v>2</v>
      </c>
      <c r="N8" s="26">
        <v>1</v>
      </c>
      <c r="O8" s="2">
        <v>2</v>
      </c>
      <c r="P8" s="26">
        <v>0</v>
      </c>
      <c r="Q8" s="2"/>
      <c r="R8" s="26"/>
      <c r="S8" s="2"/>
      <c r="T8" s="26"/>
      <c r="U8" s="2"/>
      <c r="V8" s="26"/>
      <c r="W8" s="2">
        <v>2</v>
      </c>
      <c r="X8" s="26"/>
      <c r="Y8" s="16">
        <f t="shared" si="0"/>
        <v>18</v>
      </c>
      <c r="Z8" s="16">
        <f t="shared" si="1"/>
        <v>8</v>
      </c>
      <c r="AA8" s="16">
        <f t="shared" si="2"/>
        <v>1.6</v>
      </c>
      <c r="AB8" s="14">
        <v>4</v>
      </c>
    </row>
    <row r="9" spans="1:28" ht="15" customHeight="1" x14ac:dyDescent="0.25">
      <c r="A9" s="4">
        <v>4</v>
      </c>
      <c r="B9" s="3">
        <v>5</v>
      </c>
      <c r="C9" s="4">
        <v>5</v>
      </c>
      <c r="D9" s="21">
        <v>2</v>
      </c>
      <c r="E9" s="2"/>
      <c r="F9" s="26"/>
      <c r="G9" s="2">
        <v>1</v>
      </c>
      <c r="H9" s="26">
        <v>1</v>
      </c>
      <c r="I9" s="2">
        <v>1</v>
      </c>
      <c r="J9" s="26"/>
      <c r="K9" s="32">
        <v>2</v>
      </c>
      <c r="L9" s="26">
        <v>2</v>
      </c>
      <c r="M9" s="2"/>
      <c r="N9" s="26"/>
      <c r="O9" s="2">
        <v>0</v>
      </c>
      <c r="P9" s="26"/>
      <c r="Q9" s="2">
        <v>5</v>
      </c>
      <c r="R9" s="26">
        <v>2</v>
      </c>
      <c r="S9" s="2">
        <v>2</v>
      </c>
      <c r="T9" s="26"/>
      <c r="U9" s="2"/>
      <c r="V9" s="26"/>
      <c r="W9" s="2">
        <v>5</v>
      </c>
      <c r="X9" s="26">
        <v>2</v>
      </c>
      <c r="Y9" s="16">
        <f t="shared" si="0"/>
        <v>21</v>
      </c>
      <c r="Z9" s="16">
        <f t="shared" si="1"/>
        <v>9</v>
      </c>
      <c r="AA9" s="16">
        <f t="shared" si="2"/>
        <v>1.8</v>
      </c>
      <c r="AB9" s="13">
        <v>5</v>
      </c>
    </row>
    <row r="10" spans="1:28" ht="15" customHeight="1" x14ac:dyDescent="0.25">
      <c r="A10" s="4">
        <v>5</v>
      </c>
      <c r="B10" s="3">
        <v>6</v>
      </c>
      <c r="C10" s="4"/>
      <c r="D10" s="21"/>
      <c r="E10" s="2"/>
      <c r="F10" s="26"/>
      <c r="G10" s="2">
        <v>2</v>
      </c>
      <c r="H10" s="26">
        <v>1</v>
      </c>
      <c r="I10" s="2">
        <v>1</v>
      </c>
      <c r="J10" s="26">
        <v>1</v>
      </c>
      <c r="K10" s="32">
        <v>8</v>
      </c>
      <c r="L10" s="26">
        <v>0</v>
      </c>
      <c r="M10" s="2"/>
      <c r="N10" s="26"/>
      <c r="O10" s="2">
        <v>2</v>
      </c>
      <c r="P10" s="26">
        <v>1</v>
      </c>
      <c r="Q10" s="2"/>
      <c r="R10" s="26"/>
      <c r="S10" s="2"/>
      <c r="T10" s="26"/>
      <c r="U10" s="2">
        <v>3</v>
      </c>
      <c r="V10" s="26"/>
      <c r="W10" s="2">
        <v>3</v>
      </c>
      <c r="X10" s="26">
        <v>2</v>
      </c>
      <c r="Y10" s="16">
        <f t="shared" si="0"/>
        <v>19</v>
      </c>
      <c r="Z10" s="16">
        <f t="shared" si="1"/>
        <v>5</v>
      </c>
      <c r="AA10" s="16">
        <f t="shared" si="2"/>
        <v>1</v>
      </c>
      <c r="AB10" s="13">
        <v>6</v>
      </c>
    </row>
    <row r="11" spans="1:28" ht="15" customHeight="1" x14ac:dyDescent="0.25">
      <c r="A11" s="4">
        <v>6</v>
      </c>
      <c r="B11" s="3">
        <v>7</v>
      </c>
      <c r="C11" s="4"/>
      <c r="D11" s="21"/>
      <c r="E11" s="2"/>
      <c r="F11" s="26"/>
      <c r="G11" s="2">
        <v>2</v>
      </c>
      <c r="H11" s="26">
        <v>1</v>
      </c>
      <c r="I11" s="2"/>
      <c r="J11" s="26"/>
      <c r="K11" s="32">
        <v>8</v>
      </c>
      <c r="L11" s="26">
        <v>3</v>
      </c>
      <c r="M11" s="2">
        <v>2</v>
      </c>
      <c r="N11" s="26">
        <v>1</v>
      </c>
      <c r="O11" s="2">
        <v>2</v>
      </c>
      <c r="P11" s="26">
        <v>1</v>
      </c>
      <c r="Q11" s="2"/>
      <c r="R11" s="26"/>
      <c r="S11" s="2"/>
      <c r="T11" s="26"/>
      <c r="U11" s="2">
        <v>3</v>
      </c>
      <c r="V11" s="26">
        <v>2</v>
      </c>
      <c r="W11" s="2"/>
      <c r="X11" s="26"/>
      <c r="Y11" s="16">
        <f t="shared" si="0"/>
        <v>17</v>
      </c>
      <c r="Z11" s="16">
        <f t="shared" si="1"/>
        <v>8</v>
      </c>
      <c r="AA11" s="16">
        <f t="shared" si="2"/>
        <v>1.6</v>
      </c>
      <c r="AB11" s="13">
        <v>7</v>
      </c>
    </row>
    <row r="12" spans="1:28" ht="15" customHeight="1" x14ac:dyDescent="0.25">
      <c r="A12" s="4">
        <v>7</v>
      </c>
      <c r="B12" s="3">
        <v>9</v>
      </c>
      <c r="C12" s="4"/>
      <c r="D12" s="21"/>
      <c r="E12" s="2"/>
      <c r="F12" s="26"/>
      <c r="G12" s="2">
        <v>1</v>
      </c>
      <c r="H12" s="26">
        <v>1</v>
      </c>
      <c r="I12" s="2">
        <v>1</v>
      </c>
      <c r="J12" s="26">
        <v>1</v>
      </c>
      <c r="K12" s="32"/>
      <c r="L12" s="26"/>
      <c r="M12" s="2">
        <v>3</v>
      </c>
      <c r="N12" s="26">
        <v>1</v>
      </c>
      <c r="O12" s="2">
        <v>1</v>
      </c>
      <c r="P12" s="26">
        <v>1</v>
      </c>
      <c r="Q12" s="2"/>
      <c r="R12" s="26"/>
      <c r="S12" s="2"/>
      <c r="T12" s="26"/>
      <c r="U12" s="2"/>
      <c r="V12" s="26"/>
      <c r="W12" s="2">
        <v>2</v>
      </c>
      <c r="X12" s="26"/>
      <c r="Y12" s="16">
        <f t="shared" si="0"/>
        <v>8</v>
      </c>
      <c r="Z12" s="16">
        <f t="shared" si="1"/>
        <v>4</v>
      </c>
      <c r="AA12" s="16">
        <f t="shared" si="2"/>
        <v>0.8</v>
      </c>
      <c r="AB12" s="13">
        <v>9</v>
      </c>
    </row>
    <row r="13" spans="1:28" x14ac:dyDescent="0.25">
      <c r="A13" s="4">
        <v>8</v>
      </c>
      <c r="B13" s="3">
        <v>11</v>
      </c>
      <c r="C13" s="4"/>
      <c r="D13" s="21"/>
      <c r="E13" s="2"/>
      <c r="F13" s="26"/>
      <c r="G13" s="2">
        <v>2</v>
      </c>
      <c r="H13" s="26"/>
      <c r="I13" s="2">
        <v>1</v>
      </c>
      <c r="J13" s="26"/>
      <c r="K13" s="32">
        <v>13</v>
      </c>
      <c r="L13" s="26">
        <v>3</v>
      </c>
      <c r="M13" s="2">
        <v>3</v>
      </c>
      <c r="N13" s="26">
        <v>1</v>
      </c>
      <c r="O13" s="2">
        <v>2</v>
      </c>
      <c r="P13" s="26">
        <v>0</v>
      </c>
      <c r="Q13" s="2">
        <v>4</v>
      </c>
      <c r="R13" s="26">
        <v>1</v>
      </c>
      <c r="S13" s="2">
        <v>1</v>
      </c>
      <c r="T13" s="26"/>
      <c r="U13" s="2">
        <v>1</v>
      </c>
      <c r="V13" s="26"/>
      <c r="W13" s="2"/>
      <c r="X13" s="26"/>
      <c r="Y13" s="16">
        <f t="shared" si="0"/>
        <v>27</v>
      </c>
      <c r="Z13" s="16">
        <f t="shared" si="1"/>
        <v>5</v>
      </c>
      <c r="AA13" s="16">
        <f t="shared" si="2"/>
        <v>1</v>
      </c>
      <c r="AB13" s="13">
        <v>11</v>
      </c>
    </row>
    <row r="14" spans="1:28" x14ac:dyDescent="0.25">
      <c r="A14" s="4">
        <v>9</v>
      </c>
      <c r="B14" s="3">
        <v>12</v>
      </c>
      <c r="C14" s="4"/>
      <c r="D14" s="21"/>
      <c r="E14" s="2"/>
      <c r="F14" s="26"/>
      <c r="G14" s="2">
        <v>4</v>
      </c>
      <c r="H14" s="26"/>
      <c r="I14" s="2">
        <v>1</v>
      </c>
      <c r="J14" s="26"/>
      <c r="K14" s="32">
        <v>5</v>
      </c>
      <c r="L14" s="26">
        <v>1</v>
      </c>
      <c r="M14" s="2">
        <v>3</v>
      </c>
      <c r="N14" s="26"/>
      <c r="O14" s="2">
        <v>2</v>
      </c>
      <c r="P14" s="26">
        <v>0</v>
      </c>
      <c r="Q14" s="2"/>
      <c r="R14" s="26"/>
      <c r="S14" s="2"/>
      <c r="T14" s="26"/>
      <c r="U14" s="2"/>
      <c r="V14" s="26"/>
      <c r="W14" s="2">
        <v>2</v>
      </c>
      <c r="X14" s="26">
        <v>2</v>
      </c>
      <c r="Y14" s="16">
        <f t="shared" si="0"/>
        <v>17</v>
      </c>
      <c r="Z14" s="16">
        <f t="shared" si="1"/>
        <v>3</v>
      </c>
      <c r="AA14" s="16">
        <f t="shared" si="2"/>
        <v>0.60000000000000009</v>
      </c>
      <c r="AB14" s="13">
        <v>12</v>
      </c>
    </row>
    <row r="15" spans="1:28" x14ac:dyDescent="0.25">
      <c r="A15" s="4">
        <v>10</v>
      </c>
      <c r="B15" s="3">
        <v>13</v>
      </c>
      <c r="C15" s="4"/>
      <c r="D15" s="21"/>
      <c r="E15" s="2"/>
      <c r="F15" s="26"/>
      <c r="G15" s="2">
        <v>1</v>
      </c>
      <c r="H15" s="26">
        <v>1</v>
      </c>
      <c r="I15" s="2"/>
      <c r="J15" s="26"/>
      <c r="K15" s="32">
        <v>8</v>
      </c>
      <c r="L15" s="26">
        <v>6</v>
      </c>
      <c r="M15" s="2">
        <v>3</v>
      </c>
      <c r="N15" s="26">
        <v>1</v>
      </c>
      <c r="O15" s="2">
        <v>1</v>
      </c>
      <c r="P15" s="26">
        <v>0</v>
      </c>
      <c r="Q15" s="2"/>
      <c r="R15" s="26"/>
      <c r="S15" s="2">
        <v>1</v>
      </c>
      <c r="T15" s="26"/>
      <c r="U15" s="2"/>
      <c r="V15" s="26"/>
      <c r="W15" s="2">
        <v>6</v>
      </c>
      <c r="X15" s="26">
        <v>1</v>
      </c>
      <c r="Y15" s="16">
        <f t="shared" si="0"/>
        <v>20</v>
      </c>
      <c r="Z15" s="16">
        <f t="shared" si="1"/>
        <v>9</v>
      </c>
      <c r="AA15" s="16">
        <f t="shared" si="2"/>
        <v>1.8</v>
      </c>
      <c r="AB15" s="13">
        <v>13</v>
      </c>
    </row>
    <row r="16" spans="1:28" ht="17.25" customHeight="1" x14ac:dyDescent="0.25">
      <c r="A16" s="4">
        <v>11</v>
      </c>
      <c r="B16" s="4">
        <v>14</v>
      </c>
      <c r="C16" s="3">
        <v>3</v>
      </c>
      <c r="D16" s="21">
        <v>1</v>
      </c>
      <c r="E16" s="2">
        <v>3</v>
      </c>
      <c r="F16" s="26">
        <v>3</v>
      </c>
      <c r="G16" s="2">
        <v>5</v>
      </c>
      <c r="H16" s="26">
        <v>1</v>
      </c>
      <c r="I16" s="2"/>
      <c r="J16" s="26"/>
      <c r="K16" s="32">
        <v>10</v>
      </c>
      <c r="L16" s="26">
        <v>5</v>
      </c>
      <c r="M16" s="2">
        <v>3</v>
      </c>
      <c r="N16" s="26">
        <v>1</v>
      </c>
      <c r="O16" s="2">
        <v>0</v>
      </c>
      <c r="P16" s="26"/>
      <c r="Q16" s="2">
        <v>3</v>
      </c>
      <c r="R16" s="26">
        <v>1</v>
      </c>
      <c r="S16" s="2"/>
      <c r="T16" s="26"/>
      <c r="U16" s="2"/>
      <c r="V16" s="26"/>
      <c r="W16" s="2"/>
      <c r="X16" s="26"/>
      <c r="Y16" s="16">
        <f t="shared" si="0"/>
        <v>27</v>
      </c>
      <c r="Z16" s="16">
        <f t="shared" si="1"/>
        <v>12</v>
      </c>
      <c r="AA16" s="16">
        <f t="shared" si="2"/>
        <v>2.4000000000000004</v>
      </c>
      <c r="AB16" s="15">
        <v>14</v>
      </c>
    </row>
    <row r="17" spans="1:28" x14ac:dyDescent="0.25">
      <c r="A17" s="4">
        <v>12</v>
      </c>
      <c r="B17" s="4">
        <v>16</v>
      </c>
      <c r="C17" s="3"/>
      <c r="D17" s="21"/>
      <c r="E17" s="2"/>
      <c r="F17" s="26"/>
      <c r="G17" s="2">
        <v>2</v>
      </c>
      <c r="H17" s="26">
        <v>1</v>
      </c>
      <c r="I17" s="2">
        <v>1</v>
      </c>
      <c r="J17" s="26">
        <v>1</v>
      </c>
      <c r="K17" s="32">
        <v>13</v>
      </c>
      <c r="L17" s="26">
        <v>8</v>
      </c>
      <c r="M17" s="2">
        <v>3</v>
      </c>
      <c r="N17" s="26">
        <v>1</v>
      </c>
      <c r="O17" s="2">
        <v>1</v>
      </c>
      <c r="P17" s="26">
        <v>0</v>
      </c>
      <c r="Q17" s="2"/>
      <c r="R17" s="26"/>
      <c r="S17" s="2"/>
      <c r="T17" s="26"/>
      <c r="U17" s="2"/>
      <c r="V17" s="26"/>
      <c r="W17" s="2">
        <v>2</v>
      </c>
      <c r="X17" s="26"/>
      <c r="Y17" s="16">
        <f t="shared" si="0"/>
        <v>22</v>
      </c>
      <c r="Z17" s="16">
        <f t="shared" si="1"/>
        <v>11</v>
      </c>
      <c r="AA17" s="16">
        <f t="shared" si="2"/>
        <v>2.2000000000000002</v>
      </c>
      <c r="AB17" s="15">
        <v>16</v>
      </c>
    </row>
    <row r="18" spans="1:28" x14ac:dyDescent="0.25">
      <c r="A18" s="4">
        <v>13</v>
      </c>
      <c r="B18" s="4">
        <v>17</v>
      </c>
      <c r="C18" s="3">
        <v>1</v>
      </c>
      <c r="D18" s="21">
        <v>1</v>
      </c>
      <c r="E18" s="2">
        <v>2</v>
      </c>
      <c r="F18" s="26">
        <v>2</v>
      </c>
      <c r="G18" s="2">
        <v>3</v>
      </c>
      <c r="H18" s="26">
        <v>3</v>
      </c>
      <c r="I18" s="2">
        <v>1</v>
      </c>
      <c r="J18" s="26">
        <v>1</v>
      </c>
      <c r="K18" s="32">
        <v>11</v>
      </c>
      <c r="L18" s="26">
        <v>6</v>
      </c>
      <c r="M18" s="2">
        <v>6</v>
      </c>
      <c r="N18" s="26">
        <v>3</v>
      </c>
      <c r="O18" s="2">
        <v>3</v>
      </c>
      <c r="P18" s="26">
        <v>2</v>
      </c>
      <c r="Q18" s="2">
        <v>1</v>
      </c>
      <c r="R18" s="26">
        <v>1</v>
      </c>
      <c r="S18" s="2">
        <v>2</v>
      </c>
      <c r="T18" s="26"/>
      <c r="U18" s="2"/>
      <c r="V18" s="26"/>
      <c r="W18" s="2">
        <v>4</v>
      </c>
      <c r="X18" s="26">
        <v>3</v>
      </c>
      <c r="Y18" s="16">
        <f t="shared" si="0"/>
        <v>34</v>
      </c>
      <c r="Z18" s="16">
        <f t="shared" si="1"/>
        <v>22</v>
      </c>
      <c r="AA18" s="16">
        <f t="shared" si="2"/>
        <v>4.4000000000000004</v>
      </c>
      <c r="AB18" s="15">
        <v>17</v>
      </c>
    </row>
    <row r="19" spans="1:28" x14ac:dyDescent="0.25">
      <c r="A19" s="4">
        <v>14</v>
      </c>
      <c r="B19" s="4">
        <v>18</v>
      </c>
      <c r="C19" s="3"/>
      <c r="D19" s="21"/>
      <c r="E19" s="2"/>
      <c r="F19" s="26"/>
      <c r="G19" s="2"/>
      <c r="H19" s="26"/>
      <c r="I19" s="2">
        <v>1</v>
      </c>
      <c r="J19" s="26">
        <v>1</v>
      </c>
      <c r="K19" s="32">
        <v>8</v>
      </c>
      <c r="L19" s="26">
        <v>1</v>
      </c>
      <c r="M19" s="2">
        <v>3</v>
      </c>
      <c r="N19" s="26">
        <v>1</v>
      </c>
      <c r="O19" s="2">
        <v>2</v>
      </c>
      <c r="P19" s="26">
        <v>0</v>
      </c>
      <c r="Q19" s="2"/>
      <c r="R19" s="26"/>
      <c r="S19" s="2">
        <v>2</v>
      </c>
      <c r="T19" s="26">
        <v>2</v>
      </c>
      <c r="U19" s="2"/>
      <c r="V19" s="26"/>
      <c r="W19" s="2">
        <v>2</v>
      </c>
      <c r="X19" s="26"/>
      <c r="Y19" s="16">
        <f t="shared" si="0"/>
        <v>18</v>
      </c>
      <c r="Z19" s="16">
        <f t="shared" si="1"/>
        <v>5</v>
      </c>
      <c r="AA19" s="16">
        <f t="shared" si="2"/>
        <v>1</v>
      </c>
      <c r="AB19" s="15">
        <v>18</v>
      </c>
    </row>
    <row r="20" spans="1:28" x14ac:dyDescent="0.25">
      <c r="A20" s="4">
        <v>15</v>
      </c>
      <c r="B20" s="4">
        <v>19</v>
      </c>
      <c r="C20" s="3">
        <v>3</v>
      </c>
      <c r="D20" s="21">
        <v>1</v>
      </c>
      <c r="E20" s="2"/>
      <c r="F20" s="26"/>
      <c r="G20" s="2">
        <v>4</v>
      </c>
      <c r="H20" s="26">
        <v>1</v>
      </c>
      <c r="I20" s="2">
        <v>1</v>
      </c>
      <c r="J20" s="26">
        <v>1</v>
      </c>
      <c r="K20" s="32">
        <v>9</v>
      </c>
      <c r="L20" s="26">
        <v>4</v>
      </c>
      <c r="M20" s="2"/>
      <c r="N20" s="26"/>
      <c r="O20" s="2">
        <v>2</v>
      </c>
      <c r="P20" s="26">
        <v>2</v>
      </c>
      <c r="Q20" s="2">
        <v>3</v>
      </c>
      <c r="R20" s="26">
        <v>1</v>
      </c>
      <c r="S20" s="2"/>
      <c r="T20" s="26"/>
      <c r="U20" s="2"/>
      <c r="V20" s="26"/>
      <c r="W20" s="2">
        <v>4</v>
      </c>
      <c r="X20" s="26">
        <v>2</v>
      </c>
      <c r="Y20" s="16">
        <f t="shared" si="0"/>
        <v>26</v>
      </c>
      <c r="Z20" s="16">
        <f t="shared" si="1"/>
        <v>12</v>
      </c>
      <c r="AA20" s="16">
        <f t="shared" si="2"/>
        <v>2.4000000000000004</v>
      </c>
      <c r="AB20" s="15">
        <v>19</v>
      </c>
    </row>
    <row r="21" spans="1:28" x14ac:dyDescent="0.25">
      <c r="A21" s="4">
        <v>16</v>
      </c>
      <c r="B21" s="4">
        <v>20</v>
      </c>
      <c r="C21" s="3"/>
      <c r="D21" s="21"/>
      <c r="E21" s="2"/>
      <c r="F21" s="26"/>
      <c r="G21" s="2">
        <v>2</v>
      </c>
      <c r="H21" s="26">
        <v>1</v>
      </c>
      <c r="I21" s="2">
        <v>2</v>
      </c>
      <c r="J21" s="26"/>
      <c r="K21" s="32"/>
      <c r="L21" s="26"/>
      <c r="M21" s="2">
        <v>7</v>
      </c>
      <c r="N21" s="26">
        <v>3</v>
      </c>
      <c r="O21" s="2">
        <v>2</v>
      </c>
      <c r="P21" s="26">
        <v>0</v>
      </c>
      <c r="Q21" s="2"/>
      <c r="R21" s="26"/>
      <c r="S21" s="2"/>
      <c r="T21" s="26"/>
      <c r="U21" s="2"/>
      <c r="V21" s="26"/>
      <c r="W21" s="2">
        <v>4</v>
      </c>
      <c r="X21" s="26">
        <v>2</v>
      </c>
      <c r="Y21" s="16">
        <f t="shared" si="0"/>
        <v>17</v>
      </c>
      <c r="Z21" s="16">
        <f t="shared" si="1"/>
        <v>6</v>
      </c>
      <c r="AA21" s="16">
        <f t="shared" si="2"/>
        <v>1.2000000000000002</v>
      </c>
      <c r="AB21" s="15">
        <v>20</v>
      </c>
    </row>
    <row r="22" spans="1:28" x14ac:dyDescent="0.25">
      <c r="A22" s="4">
        <v>17</v>
      </c>
      <c r="B22" s="4">
        <v>21</v>
      </c>
      <c r="C22" s="3"/>
      <c r="D22" s="21"/>
      <c r="E22" s="2"/>
      <c r="F22" s="26"/>
      <c r="G22" s="2">
        <v>3</v>
      </c>
      <c r="H22" s="26">
        <v>1</v>
      </c>
      <c r="I22" s="2">
        <v>1</v>
      </c>
      <c r="J22" s="26">
        <v>1</v>
      </c>
      <c r="K22" s="32">
        <v>10</v>
      </c>
      <c r="L22" s="26">
        <v>5</v>
      </c>
      <c r="M22" s="2">
        <v>6</v>
      </c>
      <c r="N22" s="26"/>
      <c r="O22" s="2">
        <v>1</v>
      </c>
      <c r="P22" s="26">
        <v>1</v>
      </c>
      <c r="Q22" s="2"/>
      <c r="R22" s="26"/>
      <c r="S22" s="2">
        <v>2</v>
      </c>
      <c r="T22" s="26"/>
      <c r="U22" s="2"/>
      <c r="V22" s="26"/>
      <c r="W22" s="2">
        <v>1</v>
      </c>
      <c r="X22" s="26"/>
      <c r="Y22" s="16">
        <f t="shared" si="0"/>
        <v>24</v>
      </c>
      <c r="Z22" s="16">
        <f t="shared" si="1"/>
        <v>8</v>
      </c>
      <c r="AA22" s="16">
        <f t="shared" si="2"/>
        <v>1.6</v>
      </c>
      <c r="AB22" s="15">
        <v>21</v>
      </c>
    </row>
    <row r="23" spans="1:28" x14ac:dyDescent="0.25">
      <c r="A23" s="4">
        <v>18</v>
      </c>
      <c r="B23" s="4">
        <v>22</v>
      </c>
      <c r="C23" s="3"/>
      <c r="D23" s="21"/>
      <c r="E23" s="2"/>
      <c r="F23" s="26"/>
      <c r="G23" s="2">
        <v>2</v>
      </c>
      <c r="H23" s="26"/>
      <c r="I23" s="2">
        <v>1</v>
      </c>
      <c r="J23" s="26">
        <v>1</v>
      </c>
      <c r="K23" s="32">
        <v>16</v>
      </c>
      <c r="L23" s="26">
        <v>7</v>
      </c>
      <c r="M23" s="2"/>
      <c r="N23" s="26"/>
      <c r="O23" s="2">
        <v>1</v>
      </c>
      <c r="P23" s="26">
        <v>1</v>
      </c>
      <c r="Q23" s="2"/>
      <c r="R23" s="26"/>
      <c r="S23" s="2">
        <v>1</v>
      </c>
      <c r="T23" s="26"/>
      <c r="U23" s="2">
        <v>5</v>
      </c>
      <c r="V23" s="26">
        <v>1</v>
      </c>
      <c r="W23" s="2"/>
      <c r="X23" s="26"/>
      <c r="Y23" s="16">
        <f t="shared" si="0"/>
        <v>26</v>
      </c>
      <c r="Z23" s="16">
        <f t="shared" si="1"/>
        <v>10</v>
      </c>
      <c r="AA23" s="16">
        <f t="shared" si="2"/>
        <v>2</v>
      </c>
      <c r="AB23" s="15">
        <v>22</v>
      </c>
    </row>
    <row r="24" spans="1:28" x14ac:dyDescent="0.25">
      <c r="A24" s="4">
        <v>19</v>
      </c>
      <c r="B24" s="4">
        <v>23</v>
      </c>
      <c r="C24" s="4">
        <v>1</v>
      </c>
      <c r="D24" s="21"/>
      <c r="E24" s="2"/>
      <c r="F24" s="26"/>
      <c r="G24" s="2">
        <v>2</v>
      </c>
      <c r="H24" s="26">
        <v>2</v>
      </c>
      <c r="I24" s="2"/>
      <c r="J24" s="26"/>
      <c r="K24" s="32"/>
      <c r="L24" s="26"/>
      <c r="M24" s="2">
        <v>3</v>
      </c>
      <c r="N24" s="26">
        <v>1</v>
      </c>
      <c r="O24" s="2">
        <v>1</v>
      </c>
      <c r="P24" s="26">
        <v>0</v>
      </c>
      <c r="Q24" s="2">
        <v>1</v>
      </c>
      <c r="R24" s="26"/>
      <c r="S24" s="2"/>
      <c r="T24" s="26"/>
      <c r="U24" s="2"/>
      <c r="V24" s="26"/>
      <c r="W24" s="2"/>
      <c r="X24" s="26"/>
      <c r="Y24" s="16">
        <f t="shared" si="0"/>
        <v>8</v>
      </c>
      <c r="Z24" s="16">
        <f t="shared" si="1"/>
        <v>3</v>
      </c>
      <c r="AA24" s="16">
        <f t="shared" si="2"/>
        <v>0.60000000000000009</v>
      </c>
      <c r="AB24" s="15">
        <v>23</v>
      </c>
    </row>
    <row r="25" spans="1:28" x14ac:dyDescent="0.25">
      <c r="A25" s="4">
        <v>20</v>
      </c>
      <c r="B25" s="4">
        <v>24</v>
      </c>
      <c r="C25" s="4"/>
      <c r="D25" s="21"/>
      <c r="E25" s="2">
        <v>1</v>
      </c>
      <c r="F25" s="26">
        <v>1</v>
      </c>
      <c r="G25" s="2">
        <v>2</v>
      </c>
      <c r="H25" s="26">
        <v>1</v>
      </c>
      <c r="I25" s="2">
        <v>2</v>
      </c>
      <c r="J25" s="26"/>
      <c r="K25" s="32">
        <v>7</v>
      </c>
      <c r="L25" s="26">
        <v>4</v>
      </c>
      <c r="M25" s="2">
        <v>3</v>
      </c>
      <c r="N25" s="26"/>
      <c r="O25" s="2">
        <v>2</v>
      </c>
      <c r="P25" s="26">
        <v>2</v>
      </c>
      <c r="Q25" s="2"/>
      <c r="R25" s="26"/>
      <c r="S25" s="2">
        <v>2</v>
      </c>
      <c r="T25" s="26"/>
      <c r="U25" s="2"/>
      <c r="V25" s="26"/>
      <c r="W25" s="2">
        <v>4</v>
      </c>
      <c r="X25" s="26">
        <v>3</v>
      </c>
      <c r="Y25" s="16">
        <f t="shared" si="0"/>
        <v>23</v>
      </c>
      <c r="Z25" s="16">
        <f t="shared" si="1"/>
        <v>11</v>
      </c>
      <c r="AA25" s="16">
        <f t="shared" si="2"/>
        <v>2.2000000000000002</v>
      </c>
      <c r="AB25" s="15">
        <v>24</v>
      </c>
    </row>
    <row r="26" spans="1:28" x14ac:dyDescent="0.25">
      <c r="A26" s="4">
        <v>21</v>
      </c>
      <c r="B26" s="4">
        <v>25</v>
      </c>
      <c r="C26" s="4"/>
      <c r="D26" s="21"/>
      <c r="E26" s="2"/>
      <c r="F26" s="26"/>
      <c r="G26" s="2">
        <v>3</v>
      </c>
      <c r="H26" s="26">
        <v>3</v>
      </c>
      <c r="I26" s="2">
        <v>1</v>
      </c>
      <c r="J26" s="26">
        <v>1</v>
      </c>
      <c r="K26" s="32">
        <v>17</v>
      </c>
      <c r="L26" s="26">
        <v>12</v>
      </c>
      <c r="M26" s="2"/>
      <c r="N26" s="26"/>
      <c r="O26" s="2">
        <v>1</v>
      </c>
      <c r="P26" s="26">
        <v>1</v>
      </c>
      <c r="Q26" s="2"/>
      <c r="R26" s="26"/>
      <c r="S26" s="2">
        <v>2</v>
      </c>
      <c r="T26" s="26"/>
      <c r="U26" s="2"/>
      <c r="V26" s="26"/>
      <c r="W26" s="2"/>
      <c r="X26" s="26"/>
      <c r="Y26" s="16">
        <f t="shared" si="0"/>
        <v>24</v>
      </c>
      <c r="Z26" s="16">
        <f t="shared" si="1"/>
        <v>17</v>
      </c>
      <c r="AA26" s="16">
        <f t="shared" si="2"/>
        <v>3.4000000000000004</v>
      </c>
      <c r="AB26" s="15">
        <v>25</v>
      </c>
    </row>
    <row r="27" spans="1:28" x14ac:dyDescent="0.25">
      <c r="A27" s="4">
        <v>22</v>
      </c>
      <c r="B27" s="4">
        <v>26</v>
      </c>
      <c r="C27" s="4">
        <v>3</v>
      </c>
      <c r="D27" s="21">
        <v>2</v>
      </c>
      <c r="E27" s="2"/>
      <c r="F27" s="26"/>
      <c r="G27" s="2">
        <v>2</v>
      </c>
      <c r="H27" s="26"/>
      <c r="I27" s="2">
        <v>1</v>
      </c>
      <c r="J27" s="26">
        <v>1</v>
      </c>
      <c r="K27" s="32">
        <v>8</v>
      </c>
      <c r="L27" s="26">
        <v>4</v>
      </c>
      <c r="M27" s="2">
        <v>2</v>
      </c>
      <c r="N27" s="26"/>
      <c r="O27" s="2">
        <v>0</v>
      </c>
      <c r="P27" s="26"/>
      <c r="Q27" s="2">
        <v>3</v>
      </c>
      <c r="R27" s="26">
        <v>2</v>
      </c>
      <c r="S27" s="2">
        <v>2</v>
      </c>
      <c r="T27" s="26">
        <v>1</v>
      </c>
      <c r="U27" s="2"/>
      <c r="V27" s="26"/>
      <c r="W27" s="2"/>
      <c r="X27" s="26"/>
      <c r="Y27" s="16">
        <f t="shared" si="0"/>
        <v>21</v>
      </c>
      <c r="Z27" s="16">
        <f t="shared" si="1"/>
        <v>10</v>
      </c>
      <c r="AA27" s="16">
        <f t="shared" si="2"/>
        <v>2</v>
      </c>
      <c r="AB27" s="15">
        <v>26</v>
      </c>
    </row>
    <row r="28" spans="1:28" x14ac:dyDescent="0.25">
      <c r="A28" s="4">
        <v>23</v>
      </c>
      <c r="B28" s="4">
        <v>27</v>
      </c>
      <c r="C28" s="4">
        <v>6</v>
      </c>
      <c r="D28" s="21">
        <v>4</v>
      </c>
      <c r="E28" s="2"/>
      <c r="F28" s="26"/>
      <c r="G28" s="2">
        <v>2</v>
      </c>
      <c r="H28" s="26">
        <v>1</v>
      </c>
      <c r="I28" s="2">
        <v>1</v>
      </c>
      <c r="J28" s="26"/>
      <c r="K28" s="32">
        <v>12</v>
      </c>
      <c r="L28" s="26">
        <v>4</v>
      </c>
      <c r="M28" s="2"/>
      <c r="N28" s="26"/>
      <c r="O28" s="2">
        <v>1</v>
      </c>
      <c r="P28" s="26">
        <v>0</v>
      </c>
      <c r="Q28" s="2">
        <v>6</v>
      </c>
      <c r="R28" s="26">
        <v>1</v>
      </c>
      <c r="S28" s="2"/>
      <c r="T28" s="26"/>
      <c r="U28" s="2">
        <v>2</v>
      </c>
      <c r="V28" s="26">
        <v>2</v>
      </c>
      <c r="W28" s="2">
        <v>1</v>
      </c>
      <c r="X28" s="26">
        <v>1</v>
      </c>
      <c r="Y28" s="16">
        <f t="shared" si="0"/>
        <v>31</v>
      </c>
      <c r="Z28" s="16">
        <f t="shared" si="1"/>
        <v>13</v>
      </c>
      <c r="AA28" s="16">
        <f t="shared" si="2"/>
        <v>2.6</v>
      </c>
      <c r="AB28" s="15">
        <v>27</v>
      </c>
    </row>
    <row r="29" spans="1:28" x14ac:dyDescent="0.25">
      <c r="A29" s="4">
        <v>24</v>
      </c>
      <c r="B29" s="3">
        <v>28</v>
      </c>
      <c r="C29" s="4">
        <v>1</v>
      </c>
      <c r="D29" s="21">
        <v>1</v>
      </c>
      <c r="E29" s="2"/>
      <c r="F29" s="26"/>
      <c r="G29" s="2">
        <v>3</v>
      </c>
      <c r="H29" s="26">
        <v>1</v>
      </c>
      <c r="I29" s="2">
        <v>1</v>
      </c>
      <c r="J29" s="26"/>
      <c r="K29" s="32">
        <v>2</v>
      </c>
      <c r="L29" s="26">
        <v>2</v>
      </c>
      <c r="M29" s="2">
        <v>1</v>
      </c>
      <c r="N29" s="26">
        <v>1</v>
      </c>
      <c r="O29" s="2">
        <v>1</v>
      </c>
      <c r="P29" s="26">
        <v>0</v>
      </c>
      <c r="Q29" s="2">
        <v>1</v>
      </c>
      <c r="R29" s="26">
        <v>1</v>
      </c>
      <c r="S29" s="2">
        <v>2</v>
      </c>
      <c r="T29" s="26">
        <v>1</v>
      </c>
      <c r="U29" s="2"/>
      <c r="V29" s="26"/>
      <c r="W29" s="2">
        <v>3</v>
      </c>
      <c r="X29" s="26">
        <v>2</v>
      </c>
      <c r="Y29" s="16">
        <f t="shared" si="0"/>
        <v>15</v>
      </c>
      <c r="Z29" s="16">
        <f t="shared" si="1"/>
        <v>9</v>
      </c>
      <c r="AA29" s="16">
        <f t="shared" si="2"/>
        <v>1.8</v>
      </c>
      <c r="AB29" s="13">
        <v>28</v>
      </c>
    </row>
    <row r="30" spans="1:28" x14ac:dyDescent="0.25">
      <c r="A30" s="4">
        <v>25</v>
      </c>
      <c r="B30" s="3">
        <v>29</v>
      </c>
      <c r="C30" s="4">
        <v>1</v>
      </c>
      <c r="D30" s="21">
        <v>1</v>
      </c>
      <c r="E30" s="2"/>
      <c r="F30" s="26"/>
      <c r="G30" s="2">
        <v>3</v>
      </c>
      <c r="H30" s="26"/>
      <c r="I30" s="2">
        <v>2</v>
      </c>
      <c r="J30" s="26">
        <v>2</v>
      </c>
      <c r="K30" s="32">
        <v>11</v>
      </c>
      <c r="L30" s="26">
        <v>7</v>
      </c>
      <c r="M30" s="2"/>
      <c r="N30" s="26"/>
      <c r="O30" s="2">
        <v>2</v>
      </c>
      <c r="P30" s="26">
        <v>2</v>
      </c>
      <c r="Q30" s="2">
        <v>3</v>
      </c>
      <c r="R30" s="26">
        <v>1</v>
      </c>
      <c r="S30" s="2">
        <v>2</v>
      </c>
      <c r="T30" s="26"/>
      <c r="U30" s="2">
        <v>2</v>
      </c>
      <c r="V30" s="26"/>
      <c r="W30" s="2"/>
      <c r="X30" s="26"/>
      <c r="Y30" s="16">
        <f t="shared" si="0"/>
        <v>26</v>
      </c>
      <c r="Z30" s="16">
        <f t="shared" si="1"/>
        <v>13</v>
      </c>
      <c r="AA30" s="16">
        <f t="shared" si="2"/>
        <v>2.6</v>
      </c>
      <c r="AB30" s="13">
        <v>29</v>
      </c>
    </row>
    <row r="31" spans="1:28" x14ac:dyDescent="0.25">
      <c r="A31" s="4">
        <v>26</v>
      </c>
      <c r="B31" s="3">
        <v>30</v>
      </c>
      <c r="C31" s="4"/>
      <c r="D31" s="21"/>
      <c r="E31" s="2"/>
      <c r="F31" s="26"/>
      <c r="G31" s="2">
        <v>1</v>
      </c>
      <c r="H31" s="26"/>
      <c r="I31" s="2">
        <v>1</v>
      </c>
      <c r="J31" s="26"/>
      <c r="K31" s="32">
        <v>2</v>
      </c>
      <c r="L31" s="26">
        <v>2</v>
      </c>
      <c r="M31" s="2"/>
      <c r="N31" s="26"/>
      <c r="O31" s="2">
        <v>1</v>
      </c>
      <c r="P31" s="26">
        <v>0</v>
      </c>
      <c r="Q31" s="2"/>
      <c r="R31" s="26"/>
      <c r="S31" s="2"/>
      <c r="T31" s="26"/>
      <c r="U31" s="2">
        <v>9</v>
      </c>
      <c r="V31" s="26">
        <v>2</v>
      </c>
      <c r="W31" s="2">
        <v>2</v>
      </c>
      <c r="X31" s="26">
        <v>2</v>
      </c>
      <c r="Y31" s="16">
        <f t="shared" si="0"/>
        <v>16</v>
      </c>
      <c r="Z31" s="16">
        <f t="shared" si="1"/>
        <v>6</v>
      </c>
      <c r="AA31" s="16">
        <f t="shared" si="2"/>
        <v>1.2000000000000002</v>
      </c>
      <c r="AB31" s="13">
        <v>30</v>
      </c>
    </row>
    <row r="32" spans="1:28" x14ac:dyDescent="0.25">
      <c r="A32" s="4">
        <v>27</v>
      </c>
      <c r="B32" s="3">
        <v>31</v>
      </c>
      <c r="C32" s="4"/>
      <c r="D32" s="21"/>
      <c r="E32" s="2"/>
      <c r="F32" s="26"/>
      <c r="G32" s="2"/>
      <c r="H32" s="26"/>
      <c r="I32" s="2"/>
      <c r="J32" s="26"/>
      <c r="K32" s="32">
        <v>3</v>
      </c>
      <c r="L32" s="26">
        <v>0</v>
      </c>
      <c r="M32" s="2"/>
      <c r="N32" s="26"/>
      <c r="O32" s="2">
        <v>0</v>
      </c>
      <c r="P32" s="26"/>
      <c r="Q32" s="2"/>
      <c r="R32" s="26"/>
      <c r="S32" s="2">
        <v>1</v>
      </c>
      <c r="T32" s="26"/>
      <c r="U32" s="2"/>
      <c r="V32" s="26"/>
      <c r="W32" s="2"/>
      <c r="X32" s="26"/>
      <c r="Y32" s="16">
        <f t="shared" si="0"/>
        <v>4</v>
      </c>
      <c r="Z32" s="16">
        <f t="shared" si="1"/>
        <v>0</v>
      </c>
      <c r="AA32" s="16">
        <f t="shared" si="2"/>
        <v>0</v>
      </c>
      <c r="AB32" s="13">
        <v>31</v>
      </c>
    </row>
    <row r="33" spans="1:28" x14ac:dyDescent="0.25">
      <c r="A33" s="4">
        <v>28</v>
      </c>
      <c r="B33" s="3">
        <v>32</v>
      </c>
      <c r="C33" s="4"/>
      <c r="D33" s="21"/>
      <c r="E33" s="2"/>
      <c r="F33" s="26"/>
      <c r="G33" s="2">
        <v>1</v>
      </c>
      <c r="H33" s="26"/>
      <c r="I33" s="2"/>
      <c r="J33" s="26"/>
      <c r="K33" s="32">
        <v>5</v>
      </c>
      <c r="L33" s="26">
        <v>3</v>
      </c>
      <c r="M33" s="2"/>
      <c r="N33" s="26"/>
      <c r="O33" s="2">
        <v>0</v>
      </c>
      <c r="P33" s="26"/>
      <c r="Q33" s="2"/>
      <c r="R33" s="26"/>
      <c r="S33" s="2"/>
      <c r="T33" s="26"/>
      <c r="U33" s="2">
        <v>1</v>
      </c>
      <c r="V33" s="26">
        <v>1</v>
      </c>
      <c r="W33" s="2"/>
      <c r="X33" s="26"/>
      <c r="Y33" s="16">
        <f t="shared" si="0"/>
        <v>7</v>
      </c>
      <c r="Z33" s="16">
        <f t="shared" si="1"/>
        <v>4</v>
      </c>
      <c r="AA33" s="16">
        <f t="shared" si="2"/>
        <v>0.8</v>
      </c>
      <c r="AB33" s="13">
        <v>32</v>
      </c>
    </row>
    <row r="34" spans="1:28" x14ac:dyDescent="0.25">
      <c r="A34" s="4">
        <v>29</v>
      </c>
      <c r="B34" s="3">
        <v>33</v>
      </c>
      <c r="C34" s="4"/>
      <c r="D34" s="21"/>
      <c r="E34" s="2"/>
      <c r="F34" s="26"/>
      <c r="G34" s="2">
        <v>1</v>
      </c>
      <c r="H34" s="26"/>
      <c r="I34" s="2"/>
      <c r="J34" s="26"/>
      <c r="K34" s="32">
        <v>9</v>
      </c>
      <c r="L34" s="26">
        <v>5</v>
      </c>
      <c r="M34" s="2"/>
      <c r="N34" s="26"/>
      <c r="O34" s="2">
        <v>0</v>
      </c>
      <c r="P34" s="26"/>
      <c r="Q34" s="2"/>
      <c r="R34" s="26"/>
      <c r="S34" s="2"/>
      <c r="T34" s="26"/>
      <c r="U34" s="2"/>
      <c r="V34" s="26"/>
      <c r="W34" s="2"/>
      <c r="X34" s="26"/>
      <c r="Y34" s="16">
        <f t="shared" si="0"/>
        <v>10</v>
      </c>
      <c r="Z34" s="16">
        <f t="shared" si="1"/>
        <v>5</v>
      </c>
      <c r="AA34" s="16">
        <f t="shared" si="2"/>
        <v>1</v>
      </c>
      <c r="AB34" s="13">
        <v>33</v>
      </c>
    </row>
    <row r="35" spans="1:28" x14ac:dyDescent="0.25">
      <c r="A35" s="4">
        <v>30</v>
      </c>
      <c r="B35" s="3">
        <v>34</v>
      </c>
      <c r="C35" s="4">
        <v>2</v>
      </c>
      <c r="D35" s="21">
        <v>1</v>
      </c>
      <c r="E35" s="2"/>
      <c r="F35" s="26"/>
      <c r="G35" s="2">
        <v>3</v>
      </c>
      <c r="H35" s="26">
        <v>1</v>
      </c>
      <c r="I35" s="2">
        <v>1</v>
      </c>
      <c r="J35" s="26">
        <v>1</v>
      </c>
      <c r="K35" s="32">
        <v>10</v>
      </c>
      <c r="L35" s="26">
        <v>4</v>
      </c>
      <c r="M35" s="2">
        <v>1</v>
      </c>
      <c r="N35" s="26"/>
      <c r="O35" s="2">
        <v>1</v>
      </c>
      <c r="P35" s="26">
        <v>1</v>
      </c>
      <c r="Q35" s="2">
        <v>2</v>
      </c>
      <c r="R35" s="26">
        <v>1</v>
      </c>
      <c r="S35" s="2"/>
      <c r="T35" s="26"/>
      <c r="U35" s="2">
        <v>1</v>
      </c>
      <c r="V35" s="26"/>
      <c r="W35" s="2">
        <v>4</v>
      </c>
      <c r="X35" s="26">
        <v>3</v>
      </c>
      <c r="Y35" s="16">
        <f t="shared" si="0"/>
        <v>25</v>
      </c>
      <c r="Z35" s="16">
        <f t="shared" si="1"/>
        <v>12</v>
      </c>
      <c r="AA35" s="16">
        <f t="shared" si="2"/>
        <v>2.4000000000000004</v>
      </c>
      <c r="AB35" s="13">
        <v>34</v>
      </c>
    </row>
    <row r="36" spans="1:28" x14ac:dyDescent="0.25">
      <c r="A36" s="4">
        <v>31</v>
      </c>
      <c r="B36" s="3">
        <v>35</v>
      </c>
      <c r="C36" s="4"/>
      <c r="D36" s="21"/>
      <c r="E36" s="2"/>
      <c r="F36" s="26"/>
      <c r="G36" s="2">
        <v>2</v>
      </c>
      <c r="H36" s="26">
        <v>1</v>
      </c>
      <c r="I36" s="2"/>
      <c r="J36" s="26"/>
      <c r="K36" s="32">
        <v>5</v>
      </c>
      <c r="L36" s="26">
        <v>4</v>
      </c>
      <c r="M36" s="2">
        <v>3</v>
      </c>
      <c r="N36" s="26">
        <v>2</v>
      </c>
      <c r="O36" s="2">
        <v>1</v>
      </c>
      <c r="P36" s="26">
        <v>0</v>
      </c>
      <c r="Q36" s="2"/>
      <c r="R36" s="26"/>
      <c r="S36" s="2"/>
      <c r="T36" s="26"/>
      <c r="U36" s="2">
        <v>3</v>
      </c>
      <c r="V36" s="26"/>
      <c r="W36" s="2">
        <v>3</v>
      </c>
      <c r="X36" s="26">
        <v>2</v>
      </c>
      <c r="Y36" s="16">
        <f t="shared" si="0"/>
        <v>17</v>
      </c>
      <c r="Z36" s="16">
        <f t="shared" si="1"/>
        <v>9</v>
      </c>
      <c r="AA36" s="16">
        <f t="shared" si="2"/>
        <v>1.8</v>
      </c>
      <c r="AB36" s="13">
        <v>35</v>
      </c>
    </row>
    <row r="37" spans="1:28" x14ac:dyDescent="0.25">
      <c r="A37" s="4">
        <v>32</v>
      </c>
      <c r="B37" s="3">
        <v>36</v>
      </c>
      <c r="C37" s="4"/>
      <c r="D37" s="21"/>
      <c r="E37" s="2"/>
      <c r="F37" s="26"/>
      <c r="G37" s="2"/>
      <c r="H37" s="26"/>
      <c r="I37" s="2"/>
      <c r="J37" s="26"/>
      <c r="K37" s="32">
        <v>4</v>
      </c>
      <c r="L37" s="26">
        <v>2</v>
      </c>
      <c r="M37" s="2">
        <v>1</v>
      </c>
      <c r="N37" s="26"/>
      <c r="O37" s="2">
        <v>2</v>
      </c>
      <c r="P37" s="26">
        <v>0</v>
      </c>
      <c r="Q37" s="2"/>
      <c r="R37" s="26"/>
      <c r="S37" s="2"/>
      <c r="T37" s="26"/>
      <c r="U37" s="2"/>
      <c r="V37" s="26"/>
      <c r="W37" s="2">
        <v>3</v>
      </c>
      <c r="X37" s="26">
        <v>3</v>
      </c>
      <c r="Y37" s="16">
        <f t="shared" si="0"/>
        <v>10</v>
      </c>
      <c r="Z37" s="16">
        <f t="shared" si="1"/>
        <v>5</v>
      </c>
      <c r="AA37" s="16">
        <f t="shared" si="2"/>
        <v>1</v>
      </c>
      <c r="AB37" s="13">
        <v>36</v>
      </c>
    </row>
    <row r="38" spans="1:28" x14ac:dyDescent="0.25">
      <c r="A38" s="4">
        <v>33</v>
      </c>
      <c r="B38" s="5">
        <v>37</v>
      </c>
      <c r="C38" s="4"/>
      <c r="D38" s="21"/>
      <c r="E38" s="2"/>
      <c r="F38" s="26"/>
      <c r="G38" s="2">
        <v>4</v>
      </c>
      <c r="H38" s="26">
        <v>1</v>
      </c>
      <c r="I38" s="2">
        <v>1</v>
      </c>
      <c r="J38" s="26">
        <v>1</v>
      </c>
      <c r="K38" s="32">
        <v>11</v>
      </c>
      <c r="L38" s="26">
        <v>8</v>
      </c>
      <c r="M38" s="2">
        <v>3</v>
      </c>
      <c r="N38" s="26">
        <v>1</v>
      </c>
      <c r="O38" s="2">
        <v>3</v>
      </c>
      <c r="P38" s="26">
        <v>2</v>
      </c>
      <c r="Q38" s="2"/>
      <c r="R38" s="26"/>
      <c r="S38" s="2"/>
      <c r="T38" s="26"/>
      <c r="U38" s="2">
        <v>2</v>
      </c>
      <c r="V38" s="26"/>
      <c r="W38" s="2">
        <v>5</v>
      </c>
      <c r="X38" s="26">
        <v>2</v>
      </c>
      <c r="Y38" s="16">
        <f t="shared" si="0"/>
        <v>29</v>
      </c>
      <c r="Z38" s="16">
        <f t="shared" si="1"/>
        <v>15</v>
      </c>
      <c r="AA38" s="16">
        <f t="shared" si="2"/>
        <v>3</v>
      </c>
      <c r="AB38" s="14">
        <v>37</v>
      </c>
    </row>
    <row r="39" spans="1:28" x14ac:dyDescent="0.25">
      <c r="A39" s="4">
        <v>34</v>
      </c>
      <c r="B39" s="3">
        <v>38</v>
      </c>
      <c r="C39" s="4"/>
      <c r="D39" s="21"/>
      <c r="E39" s="2"/>
      <c r="F39" s="26"/>
      <c r="G39" s="2">
        <v>2</v>
      </c>
      <c r="H39" s="26">
        <v>1</v>
      </c>
      <c r="I39" s="2"/>
      <c r="J39" s="26"/>
      <c r="K39" s="32">
        <v>7</v>
      </c>
      <c r="L39" s="26">
        <v>2</v>
      </c>
      <c r="M39" s="2">
        <v>1</v>
      </c>
      <c r="N39" s="26"/>
      <c r="O39" s="2">
        <v>1</v>
      </c>
      <c r="P39" s="26">
        <v>1</v>
      </c>
      <c r="Q39" s="2"/>
      <c r="R39" s="26"/>
      <c r="S39" s="2">
        <v>2</v>
      </c>
      <c r="T39" s="26"/>
      <c r="U39" s="2"/>
      <c r="V39" s="26"/>
      <c r="W39" s="2">
        <v>5</v>
      </c>
      <c r="X39" s="26">
        <v>3</v>
      </c>
      <c r="Y39" s="16">
        <f t="shared" si="0"/>
        <v>18</v>
      </c>
      <c r="Z39" s="16">
        <f t="shared" si="1"/>
        <v>7</v>
      </c>
      <c r="AA39" s="16">
        <f t="shared" si="2"/>
        <v>1.4000000000000001</v>
      </c>
      <c r="AB39" s="13">
        <v>38</v>
      </c>
    </row>
    <row r="40" spans="1:28" x14ac:dyDescent="0.25">
      <c r="A40" s="4">
        <v>35</v>
      </c>
      <c r="B40" s="3">
        <v>39</v>
      </c>
      <c r="C40" s="4"/>
      <c r="D40" s="21"/>
      <c r="E40" s="2"/>
      <c r="F40" s="26"/>
      <c r="G40" s="2">
        <v>4</v>
      </c>
      <c r="H40" s="26">
        <v>1</v>
      </c>
      <c r="I40" s="2">
        <v>2</v>
      </c>
      <c r="J40" s="26">
        <v>1</v>
      </c>
      <c r="K40" s="32">
        <v>17</v>
      </c>
      <c r="L40" s="26">
        <v>12</v>
      </c>
      <c r="M40" s="2">
        <v>2</v>
      </c>
      <c r="N40" s="26">
        <v>1</v>
      </c>
      <c r="O40" s="2">
        <v>1</v>
      </c>
      <c r="P40" s="26">
        <v>0</v>
      </c>
      <c r="Q40" s="2"/>
      <c r="R40" s="26"/>
      <c r="S40" s="2"/>
      <c r="T40" s="26"/>
      <c r="U40" s="2">
        <v>2</v>
      </c>
      <c r="V40" s="26"/>
      <c r="W40" s="2">
        <v>7</v>
      </c>
      <c r="X40" s="26">
        <v>1</v>
      </c>
      <c r="Y40" s="16">
        <f t="shared" si="0"/>
        <v>35</v>
      </c>
      <c r="Z40" s="16">
        <f t="shared" si="1"/>
        <v>16</v>
      </c>
      <c r="AA40" s="16">
        <f t="shared" si="2"/>
        <v>3.2</v>
      </c>
      <c r="AB40" s="13">
        <v>39</v>
      </c>
    </row>
    <row r="41" spans="1:28" x14ac:dyDescent="0.25">
      <c r="A41" s="4">
        <v>36</v>
      </c>
      <c r="B41" s="3">
        <v>40</v>
      </c>
      <c r="C41" s="4"/>
      <c r="D41" s="21"/>
      <c r="E41" s="2"/>
      <c r="F41" s="26"/>
      <c r="G41" s="2"/>
      <c r="H41" s="26"/>
      <c r="I41" s="2"/>
      <c r="J41" s="26"/>
      <c r="K41" s="32">
        <v>1</v>
      </c>
      <c r="L41" s="26">
        <v>1</v>
      </c>
      <c r="M41" s="2"/>
      <c r="N41" s="26"/>
      <c r="O41" s="2">
        <v>0</v>
      </c>
      <c r="P41" s="26"/>
      <c r="Q41" s="2"/>
      <c r="R41" s="26"/>
      <c r="S41" s="2"/>
      <c r="T41" s="26"/>
      <c r="U41" s="2">
        <v>2</v>
      </c>
      <c r="V41" s="26">
        <v>2</v>
      </c>
      <c r="W41" s="2">
        <v>1</v>
      </c>
      <c r="X41" s="26"/>
      <c r="Y41" s="16">
        <f t="shared" si="0"/>
        <v>4</v>
      </c>
      <c r="Z41" s="16">
        <f t="shared" si="1"/>
        <v>3</v>
      </c>
      <c r="AA41" s="16">
        <f t="shared" si="2"/>
        <v>0.60000000000000009</v>
      </c>
      <c r="AB41" s="13">
        <v>40</v>
      </c>
    </row>
    <row r="42" spans="1:28" x14ac:dyDescent="0.25">
      <c r="A42" s="4">
        <v>37</v>
      </c>
      <c r="B42" s="3">
        <v>41</v>
      </c>
      <c r="C42" s="4"/>
      <c r="D42" s="21"/>
      <c r="E42" s="2">
        <v>1</v>
      </c>
      <c r="F42" s="26">
        <v>1</v>
      </c>
      <c r="G42" s="2">
        <v>3</v>
      </c>
      <c r="H42" s="26">
        <v>1</v>
      </c>
      <c r="I42" s="2">
        <v>1</v>
      </c>
      <c r="J42" s="26">
        <v>1</v>
      </c>
      <c r="K42" s="32">
        <v>9</v>
      </c>
      <c r="L42" s="26">
        <v>4</v>
      </c>
      <c r="M42" s="2"/>
      <c r="N42" s="26"/>
      <c r="O42" s="2">
        <v>3</v>
      </c>
      <c r="P42" s="26">
        <v>2</v>
      </c>
      <c r="Q42" s="2"/>
      <c r="R42" s="26"/>
      <c r="S42" s="2">
        <v>2</v>
      </c>
      <c r="T42" s="26"/>
      <c r="U42" s="2"/>
      <c r="V42" s="26"/>
      <c r="W42" s="2"/>
      <c r="X42" s="26"/>
      <c r="Y42" s="16">
        <f t="shared" si="0"/>
        <v>19</v>
      </c>
      <c r="Z42" s="16">
        <f t="shared" si="1"/>
        <v>9</v>
      </c>
      <c r="AA42" s="16">
        <f t="shared" si="2"/>
        <v>1.8</v>
      </c>
      <c r="AB42" s="13">
        <v>41</v>
      </c>
    </row>
    <row r="43" spans="1:28" x14ac:dyDescent="0.25">
      <c r="A43" s="4">
        <v>38</v>
      </c>
      <c r="B43" s="3">
        <v>42</v>
      </c>
      <c r="C43" s="4"/>
      <c r="D43" s="21"/>
      <c r="E43" s="2">
        <v>1</v>
      </c>
      <c r="F43" s="26">
        <v>1</v>
      </c>
      <c r="G43" s="2">
        <v>6</v>
      </c>
      <c r="H43" s="26">
        <v>1</v>
      </c>
      <c r="I43" s="2"/>
      <c r="J43" s="26"/>
      <c r="K43" s="32">
        <v>8</v>
      </c>
      <c r="L43" s="26">
        <v>4</v>
      </c>
      <c r="M43" s="2"/>
      <c r="N43" s="26"/>
      <c r="O43" s="2">
        <v>0</v>
      </c>
      <c r="P43" s="26"/>
      <c r="Q43" s="2"/>
      <c r="R43" s="26"/>
      <c r="S43" s="2">
        <v>1</v>
      </c>
      <c r="T43" s="26"/>
      <c r="U43" s="2">
        <v>2</v>
      </c>
      <c r="V43" s="26">
        <v>2</v>
      </c>
      <c r="W43" s="2"/>
      <c r="X43" s="26"/>
      <c r="Y43" s="16">
        <f t="shared" si="0"/>
        <v>18</v>
      </c>
      <c r="Z43" s="16">
        <f t="shared" si="1"/>
        <v>8</v>
      </c>
      <c r="AA43" s="16">
        <f t="shared" si="2"/>
        <v>1.6</v>
      </c>
      <c r="AB43" s="13">
        <v>42</v>
      </c>
    </row>
    <row r="44" spans="1:28" x14ac:dyDescent="0.25">
      <c r="A44" s="4">
        <v>39</v>
      </c>
      <c r="B44" s="3">
        <v>43</v>
      </c>
      <c r="C44" s="4"/>
      <c r="D44" s="21"/>
      <c r="E44" s="2"/>
      <c r="F44" s="26"/>
      <c r="G44" s="2">
        <v>1</v>
      </c>
      <c r="H44" s="26"/>
      <c r="I44" s="2">
        <v>1</v>
      </c>
      <c r="J44" s="26"/>
      <c r="K44" s="32">
        <v>6</v>
      </c>
      <c r="L44" s="26">
        <v>3</v>
      </c>
      <c r="M44" s="2">
        <v>3</v>
      </c>
      <c r="N44" s="26">
        <v>1</v>
      </c>
      <c r="O44" s="2">
        <v>2</v>
      </c>
      <c r="P44" s="26">
        <v>1</v>
      </c>
      <c r="Q44" s="2"/>
      <c r="R44" s="26"/>
      <c r="S44" s="2">
        <v>1</v>
      </c>
      <c r="T44" s="26"/>
      <c r="U44" s="2"/>
      <c r="V44" s="26"/>
      <c r="W44" s="2"/>
      <c r="X44" s="26"/>
      <c r="Y44" s="16">
        <f t="shared" si="0"/>
        <v>14</v>
      </c>
      <c r="Z44" s="16">
        <f t="shared" si="1"/>
        <v>5</v>
      </c>
      <c r="AA44" s="16">
        <f t="shared" si="2"/>
        <v>1</v>
      </c>
      <c r="AB44" s="13">
        <v>43</v>
      </c>
    </row>
    <row r="45" spans="1:28" x14ac:dyDescent="0.25">
      <c r="A45" s="4">
        <v>40</v>
      </c>
      <c r="B45" s="3" t="s">
        <v>1</v>
      </c>
      <c r="C45" s="4"/>
      <c r="D45" s="21"/>
      <c r="E45" s="2"/>
      <c r="F45" s="26"/>
      <c r="G45" s="2">
        <v>2</v>
      </c>
      <c r="H45" s="26">
        <v>1</v>
      </c>
      <c r="I45" s="2"/>
      <c r="J45" s="26"/>
      <c r="K45" s="32">
        <v>10</v>
      </c>
      <c r="L45" s="26">
        <v>3</v>
      </c>
      <c r="M45" s="2">
        <v>3</v>
      </c>
      <c r="N45" s="26">
        <v>2</v>
      </c>
      <c r="O45" s="2">
        <v>2</v>
      </c>
      <c r="P45" s="26">
        <v>2</v>
      </c>
      <c r="Q45" s="2"/>
      <c r="R45" s="26"/>
      <c r="S45" s="12"/>
      <c r="T45" s="29"/>
      <c r="U45" s="2">
        <v>1</v>
      </c>
      <c r="V45" s="26">
        <v>1</v>
      </c>
      <c r="W45" s="2">
        <v>3</v>
      </c>
      <c r="X45" s="26">
        <v>2</v>
      </c>
      <c r="Y45" s="16">
        <f t="shared" si="0"/>
        <v>21</v>
      </c>
      <c r="Z45" s="16">
        <f t="shared" si="1"/>
        <v>11</v>
      </c>
      <c r="AA45" s="16">
        <f t="shared" si="2"/>
        <v>2.2000000000000002</v>
      </c>
      <c r="AB45" s="13" t="s">
        <v>1</v>
      </c>
    </row>
    <row r="46" spans="1:28" x14ac:dyDescent="0.25">
      <c r="A46" s="4">
        <v>41</v>
      </c>
      <c r="B46" s="2" t="s">
        <v>2</v>
      </c>
      <c r="C46" s="2">
        <v>1</v>
      </c>
      <c r="D46" s="22"/>
      <c r="E46" s="2"/>
      <c r="F46" s="26"/>
      <c r="G46" s="2">
        <v>2</v>
      </c>
      <c r="H46" s="26">
        <v>1</v>
      </c>
      <c r="I46" s="2">
        <v>2</v>
      </c>
      <c r="J46" s="26">
        <v>1</v>
      </c>
      <c r="K46" s="32">
        <v>8</v>
      </c>
      <c r="L46" s="26">
        <v>4</v>
      </c>
      <c r="M46" s="2">
        <v>13</v>
      </c>
      <c r="N46" s="26">
        <v>3</v>
      </c>
      <c r="O46" s="2">
        <v>1</v>
      </c>
      <c r="P46" s="26">
        <v>0</v>
      </c>
      <c r="Q46" s="2">
        <v>1</v>
      </c>
      <c r="R46" s="26"/>
      <c r="S46" s="12"/>
      <c r="T46" s="29"/>
      <c r="U46" s="2">
        <v>2</v>
      </c>
      <c r="V46" s="26"/>
      <c r="W46" s="2">
        <v>6</v>
      </c>
      <c r="X46" s="26"/>
      <c r="Y46" s="16">
        <f t="shared" si="0"/>
        <v>36</v>
      </c>
      <c r="Z46" s="16">
        <f t="shared" si="1"/>
        <v>9</v>
      </c>
      <c r="AA46" s="16">
        <f t="shared" si="2"/>
        <v>1.8</v>
      </c>
      <c r="AB46" s="16" t="s">
        <v>2</v>
      </c>
    </row>
    <row r="47" spans="1:28" x14ac:dyDescent="0.25">
      <c r="A47" s="4">
        <v>42</v>
      </c>
      <c r="B47" s="2" t="s">
        <v>8</v>
      </c>
      <c r="C47" s="2">
        <v>3</v>
      </c>
      <c r="D47" s="22"/>
      <c r="E47" s="2"/>
      <c r="F47" s="26"/>
      <c r="G47" s="2"/>
      <c r="H47" s="26"/>
      <c r="I47" s="2"/>
      <c r="J47" s="26"/>
      <c r="K47" s="33"/>
      <c r="L47" s="29"/>
      <c r="M47" s="2"/>
      <c r="N47" s="26"/>
      <c r="O47" s="2"/>
      <c r="P47" s="26"/>
      <c r="Q47" s="2">
        <v>3</v>
      </c>
      <c r="R47" s="26"/>
      <c r="S47" s="12"/>
      <c r="T47" s="29"/>
      <c r="U47" s="2">
        <v>1</v>
      </c>
      <c r="V47" s="26">
        <v>1</v>
      </c>
      <c r="W47" s="2"/>
      <c r="X47" s="26"/>
      <c r="Y47" s="16">
        <f t="shared" si="0"/>
        <v>7</v>
      </c>
      <c r="Z47" s="16">
        <f t="shared" si="1"/>
        <v>1</v>
      </c>
      <c r="AA47" s="16">
        <f t="shared" si="2"/>
        <v>0.2</v>
      </c>
      <c r="AB47" s="16" t="s">
        <v>8</v>
      </c>
    </row>
    <row r="48" spans="1:28" s="8" customFormat="1" ht="11.25" x14ac:dyDescent="0.2">
      <c r="A48" s="50" t="s">
        <v>5</v>
      </c>
      <c r="B48" s="51"/>
      <c r="C48" s="7">
        <f>SUM(C6:C47)</f>
        <v>34</v>
      </c>
      <c r="D48" s="23">
        <f>SUM(D7:D46)</f>
        <v>17</v>
      </c>
      <c r="E48" s="7">
        <f>SUM(E6:E47)</f>
        <v>8</v>
      </c>
      <c r="F48" s="23">
        <f>SUM(F6:F47)</f>
        <v>8</v>
      </c>
      <c r="G48" s="7">
        <f>SUM(G6:G46)</f>
        <v>89</v>
      </c>
      <c r="H48" s="23">
        <f>SUM(H6:H46)</f>
        <v>33</v>
      </c>
      <c r="I48" s="7">
        <f>SUM(I6:I47)</f>
        <v>32</v>
      </c>
      <c r="J48" s="23">
        <f>SUM(J6:J47)</f>
        <v>19</v>
      </c>
      <c r="K48" s="34">
        <v>317</v>
      </c>
      <c r="L48" s="23">
        <v>158</v>
      </c>
      <c r="M48" s="7">
        <f>SUM(M6:M47)</f>
        <v>83</v>
      </c>
      <c r="N48" s="23">
        <f>SUM(N6:N47)</f>
        <v>26</v>
      </c>
      <c r="O48" s="7">
        <f>SUM(O6:O47)</f>
        <v>58</v>
      </c>
      <c r="P48" s="23">
        <f>SUM(P6:P47)</f>
        <v>26</v>
      </c>
      <c r="Q48" s="7">
        <v>40</v>
      </c>
      <c r="R48" s="23">
        <v>13</v>
      </c>
      <c r="S48" s="7">
        <f>SUM(S6:S47)</f>
        <v>30</v>
      </c>
      <c r="T48" s="23">
        <f>SUM(T6:T47)</f>
        <v>5</v>
      </c>
      <c r="U48" s="7">
        <v>44</v>
      </c>
      <c r="V48" s="23">
        <v>15</v>
      </c>
      <c r="W48" s="7">
        <f>SUM(W6:W47)</f>
        <v>94</v>
      </c>
      <c r="X48" s="23">
        <f>SUM(X6:X47)</f>
        <v>41</v>
      </c>
      <c r="Y48" s="16">
        <f t="shared" si="0"/>
        <v>829</v>
      </c>
      <c r="Z48" s="16">
        <f t="shared" si="1"/>
        <v>361</v>
      </c>
      <c r="AA48" s="16">
        <f t="shared" ref="AA48" si="3">Y48*0.2</f>
        <v>165.8</v>
      </c>
      <c r="AB48" s="6"/>
    </row>
  </sheetData>
  <mergeCells count="18">
    <mergeCell ref="A48:B48"/>
    <mergeCell ref="A4:A5"/>
    <mergeCell ref="B4:B5"/>
    <mergeCell ref="C4:D4"/>
    <mergeCell ref="M4:N4"/>
    <mergeCell ref="G4:H4"/>
    <mergeCell ref="I4:J4"/>
    <mergeCell ref="E4:F4"/>
    <mergeCell ref="O4:P4"/>
    <mergeCell ref="S4:T4"/>
    <mergeCell ref="A3:D3"/>
    <mergeCell ref="Q4:R4"/>
    <mergeCell ref="A2:AB2"/>
    <mergeCell ref="AB4:AB5"/>
    <mergeCell ref="W4:X4"/>
    <mergeCell ref="U4:V4"/>
    <mergeCell ref="Y4:Z4"/>
    <mergeCell ref="K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8"/>
  <sheetViews>
    <sheetView workbookViewId="0">
      <selection activeCell="I6" sqref="I6:J44"/>
    </sheetView>
  </sheetViews>
  <sheetFormatPr defaultRowHeight="15" x14ac:dyDescent="0.25"/>
  <cols>
    <col min="7" max="7" width="5.42578125" customWidth="1"/>
    <col min="8" max="8" width="6.5703125" customWidth="1"/>
    <col min="9" max="9" width="4.28515625" customWidth="1"/>
  </cols>
  <sheetData>
    <row r="2" spans="1:24" x14ac:dyDescent="0.25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</row>
    <row r="4" spans="1:24" ht="42" customHeight="1" x14ac:dyDescent="0.25">
      <c r="A4" s="52" t="s">
        <v>3</v>
      </c>
      <c r="B4" s="52" t="s">
        <v>0</v>
      </c>
      <c r="C4" s="38" t="s">
        <v>20</v>
      </c>
      <c r="D4" s="39"/>
      <c r="E4" s="45" t="s">
        <v>21</v>
      </c>
      <c r="F4" s="45"/>
      <c r="G4" s="56" t="s">
        <v>22</v>
      </c>
      <c r="H4" s="57"/>
      <c r="I4" s="12"/>
      <c r="J4" s="40" t="s">
        <v>0</v>
      </c>
    </row>
    <row r="5" spans="1:24" ht="71.25" x14ac:dyDescent="0.25">
      <c r="A5" s="53"/>
      <c r="B5" s="53"/>
      <c r="C5" s="10" t="s">
        <v>4</v>
      </c>
      <c r="D5" s="10" t="s">
        <v>7</v>
      </c>
      <c r="E5" s="10" t="s">
        <v>4</v>
      </c>
      <c r="F5" s="10" t="s">
        <v>7</v>
      </c>
      <c r="G5" s="10" t="s">
        <v>4</v>
      </c>
      <c r="H5" s="10" t="s">
        <v>7</v>
      </c>
      <c r="I5" s="36" t="s">
        <v>27</v>
      </c>
      <c r="J5" s="40"/>
    </row>
    <row r="6" spans="1:24" x14ac:dyDescent="0.25">
      <c r="A6" s="4">
        <v>1</v>
      </c>
      <c r="B6" s="3">
        <v>1</v>
      </c>
      <c r="C6" s="3"/>
      <c r="D6" s="3"/>
      <c r="E6" s="2"/>
      <c r="F6" s="2"/>
      <c r="G6" s="12">
        <f>C6+E6</f>
        <v>0</v>
      </c>
      <c r="H6" s="12">
        <f>D6+F6</f>
        <v>0</v>
      </c>
      <c r="I6" s="12">
        <f>G6*0.3</f>
        <v>0</v>
      </c>
      <c r="J6" s="3">
        <v>1</v>
      </c>
    </row>
    <row r="7" spans="1:24" x14ac:dyDescent="0.25">
      <c r="A7" s="4">
        <v>2</v>
      </c>
      <c r="B7" s="3">
        <v>2</v>
      </c>
      <c r="C7" s="3">
        <v>1</v>
      </c>
      <c r="D7" s="3">
        <v>1</v>
      </c>
      <c r="E7" s="2"/>
      <c r="F7" s="2"/>
      <c r="G7" s="12">
        <f t="shared" ref="G7:G48" si="0">C7+E7</f>
        <v>1</v>
      </c>
      <c r="H7" s="12">
        <f t="shared" ref="H7:H48" si="1">D7+F7</f>
        <v>1</v>
      </c>
      <c r="I7" s="12">
        <f t="shared" ref="I7:I48" si="2">G7*0.3</f>
        <v>0.3</v>
      </c>
      <c r="J7" s="3">
        <v>2</v>
      </c>
    </row>
    <row r="8" spans="1:24" x14ac:dyDescent="0.25">
      <c r="A8" s="4">
        <v>3</v>
      </c>
      <c r="B8" s="5">
        <v>4</v>
      </c>
      <c r="C8" s="5"/>
      <c r="D8" s="4"/>
      <c r="E8" s="2"/>
      <c r="F8" s="2"/>
      <c r="G8" s="12">
        <f t="shared" si="0"/>
        <v>0</v>
      </c>
      <c r="H8" s="12">
        <f t="shared" si="1"/>
        <v>0</v>
      </c>
      <c r="I8" s="12">
        <f t="shared" si="2"/>
        <v>0</v>
      </c>
      <c r="J8" s="5">
        <v>4</v>
      </c>
    </row>
    <row r="9" spans="1:24" x14ac:dyDescent="0.25">
      <c r="A9" s="4">
        <v>4</v>
      </c>
      <c r="B9" s="3">
        <v>5</v>
      </c>
      <c r="C9" s="4"/>
      <c r="D9" s="4"/>
      <c r="E9" s="2"/>
      <c r="F9" s="2"/>
      <c r="G9" s="12">
        <f t="shared" si="0"/>
        <v>0</v>
      </c>
      <c r="H9" s="12">
        <f t="shared" si="1"/>
        <v>0</v>
      </c>
      <c r="I9" s="12">
        <f t="shared" si="2"/>
        <v>0</v>
      </c>
      <c r="J9" s="3">
        <v>5</v>
      </c>
    </row>
    <row r="10" spans="1:24" x14ac:dyDescent="0.25">
      <c r="A10" s="4">
        <v>5</v>
      </c>
      <c r="B10" s="3">
        <v>6</v>
      </c>
      <c r="C10" s="4"/>
      <c r="D10" s="4"/>
      <c r="E10" s="2"/>
      <c r="F10" s="2"/>
      <c r="G10" s="12">
        <f t="shared" si="0"/>
        <v>0</v>
      </c>
      <c r="H10" s="12">
        <f t="shared" si="1"/>
        <v>0</v>
      </c>
      <c r="I10" s="12">
        <f t="shared" si="2"/>
        <v>0</v>
      </c>
      <c r="J10" s="3">
        <v>6</v>
      </c>
    </row>
    <row r="11" spans="1:24" x14ac:dyDescent="0.25">
      <c r="A11" s="4">
        <v>6</v>
      </c>
      <c r="B11" s="3">
        <v>7</v>
      </c>
      <c r="C11" s="4"/>
      <c r="D11" s="4"/>
      <c r="E11" s="2">
        <v>1</v>
      </c>
      <c r="F11" s="2">
        <v>1</v>
      </c>
      <c r="G11" s="12">
        <f t="shared" si="0"/>
        <v>1</v>
      </c>
      <c r="H11" s="12">
        <f t="shared" si="1"/>
        <v>1</v>
      </c>
      <c r="I11" s="12">
        <f t="shared" si="2"/>
        <v>0.3</v>
      </c>
      <c r="J11" s="3">
        <v>7</v>
      </c>
    </row>
    <row r="12" spans="1:24" x14ac:dyDescent="0.25">
      <c r="A12" s="4">
        <v>7</v>
      </c>
      <c r="B12" s="3">
        <v>9</v>
      </c>
      <c r="C12" s="4">
        <v>1</v>
      </c>
      <c r="D12" s="4"/>
      <c r="E12" s="2"/>
      <c r="F12" s="2"/>
      <c r="G12" s="12">
        <f t="shared" si="0"/>
        <v>1</v>
      </c>
      <c r="H12" s="12">
        <f t="shared" si="1"/>
        <v>0</v>
      </c>
      <c r="I12" s="12">
        <f t="shared" si="2"/>
        <v>0.3</v>
      </c>
      <c r="J12" s="3">
        <v>9</v>
      </c>
    </row>
    <row r="13" spans="1:24" x14ac:dyDescent="0.25">
      <c r="A13" s="4">
        <v>8</v>
      </c>
      <c r="B13" s="3">
        <v>11</v>
      </c>
      <c r="C13" s="4"/>
      <c r="D13" s="4"/>
      <c r="E13" s="2"/>
      <c r="F13" s="2"/>
      <c r="G13" s="12">
        <f t="shared" si="0"/>
        <v>0</v>
      </c>
      <c r="H13" s="12">
        <f t="shared" si="1"/>
        <v>0</v>
      </c>
      <c r="I13" s="12">
        <f t="shared" si="2"/>
        <v>0</v>
      </c>
      <c r="J13" s="3">
        <v>11</v>
      </c>
    </row>
    <row r="14" spans="1:24" x14ac:dyDescent="0.25">
      <c r="A14" s="4">
        <v>9</v>
      </c>
      <c r="B14" s="3">
        <v>12</v>
      </c>
      <c r="C14" s="4"/>
      <c r="D14" s="4"/>
      <c r="E14" s="2">
        <v>1</v>
      </c>
      <c r="F14" s="2">
        <v>1</v>
      </c>
      <c r="G14" s="12">
        <f t="shared" si="0"/>
        <v>1</v>
      </c>
      <c r="H14" s="12">
        <f t="shared" si="1"/>
        <v>1</v>
      </c>
      <c r="I14" s="12">
        <f t="shared" si="2"/>
        <v>0.3</v>
      </c>
      <c r="J14" s="3">
        <v>12</v>
      </c>
    </row>
    <row r="15" spans="1:24" x14ac:dyDescent="0.25">
      <c r="A15" s="4">
        <v>10</v>
      </c>
      <c r="B15" s="3">
        <v>13</v>
      </c>
      <c r="C15" s="4"/>
      <c r="D15" s="4"/>
      <c r="E15" s="2"/>
      <c r="F15" s="2"/>
      <c r="G15" s="12">
        <f t="shared" si="0"/>
        <v>0</v>
      </c>
      <c r="H15" s="12">
        <f t="shared" si="1"/>
        <v>0</v>
      </c>
      <c r="I15" s="12">
        <f t="shared" si="2"/>
        <v>0</v>
      </c>
      <c r="J15" s="3">
        <v>13</v>
      </c>
    </row>
    <row r="16" spans="1:24" x14ac:dyDescent="0.25">
      <c r="A16" s="4">
        <v>11</v>
      </c>
      <c r="B16" s="4">
        <v>14</v>
      </c>
      <c r="C16" s="3"/>
      <c r="D16" s="4"/>
      <c r="E16" s="2"/>
      <c r="F16" s="2"/>
      <c r="G16" s="12">
        <f t="shared" si="0"/>
        <v>0</v>
      </c>
      <c r="H16" s="12">
        <f t="shared" si="1"/>
        <v>0</v>
      </c>
      <c r="I16" s="12">
        <f t="shared" si="2"/>
        <v>0</v>
      </c>
      <c r="J16" s="4">
        <v>14</v>
      </c>
    </row>
    <row r="17" spans="1:10" x14ac:dyDescent="0.25">
      <c r="A17" s="4">
        <v>12</v>
      </c>
      <c r="B17" s="4">
        <v>16</v>
      </c>
      <c r="C17" s="3"/>
      <c r="D17" s="4"/>
      <c r="E17" s="2"/>
      <c r="F17" s="2"/>
      <c r="G17" s="12">
        <f t="shared" si="0"/>
        <v>0</v>
      </c>
      <c r="H17" s="12">
        <f t="shared" si="1"/>
        <v>0</v>
      </c>
      <c r="I17" s="12">
        <f t="shared" si="2"/>
        <v>0</v>
      </c>
      <c r="J17" s="4">
        <v>16</v>
      </c>
    </row>
    <row r="18" spans="1:10" x14ac:dyDescent="0.25">
      <c r="A18" s="4">
        <v>13</v>
      </c>
      <c r="B18" s="4">
        <v>17</v>
      </c>
      <c r="C18" s="3">
        <v>1</v>
      </c>
      <c r="D18" s="4">
        <v>1</v>
      </c>
      <c r="E18" s="2"/>
      <c r="F18" s="2"/>
      <c r="G18" s="12">
        <f t="shared" si="0"/>
        <v>1</v>
      </c>
      <c r="H18" s="12">
        <f t="shared" si="1"/>
        <v>1</v>
      </c>
      <c r="I18" s="12">
        <f t="shared" si="2"/>
        <v>0.3</v>
      </c>
      <c r="J18" s="4">
        <v>17</v>
      </c>
    </row>
    <row r="19" spans="1:10" x14ac:dyDescent="0.25">
      <c r="A19" s="4">
        <v>14</v>
      </c>
      <c r="B19" s="4">
        <v>18</v>
      </c>
      <c r="C19" s="3"/>
      <c r="D19" s="4"/>
      <c r="E19" s="2"/>
      <c r="F19" s="2"/>
      <c r="G19" s="12">
        <f t="shared" si="0"/>
        <v>0</v>
      </c>
      <c r="H19" s="12">
        <f t="shared" si="1"/>
        <v>0</v>
      </c>
      <c r="I19" s="12">
        <f t="shared" si="2"/>
        <v>0</v>
      </c>
      <c r="J19" s="4">
        <v>18</v>
      </c>
    </row>
    <row r="20" spans="1:10" x14ac:dyDescent="0.25">
      <c r="A20" s="4">
        <v>15</v>
      </c>
      <c r="B20" s="4">
        <v>19</v>
      </c>
      <c r="C20" s="3"/>
      <c r="D20" s="4"/>
      <c r="E20" s="2"/>
      <c r="F20" s="2"/>
      <c r="G20" s="12">
        <f t="shared" si="0"/>
        <v>0</v>
      </c>
      <c r="H20" s="12">
        <f t="shared" si="1"/>
        <v>0</v>
      </c>
      <c r="I20" s="12">
        <f t="shared" si="2"/>
        <v>0</v>
      </c>
      <c r="J20" s="4">
        <v>19</v>
      </c>
    </row>
    <row r="21" spans="1:10" x14ac:dyDescent="0.25">
      <c r="A21" s="4">
        <v>16</v>
      </c>
      <c r="B21" s="4">
        <v>20</v>
      </c>
      <c r="C21" s="3"/>
      <c r="D21" s="4"/>
      <c r="E21" s="2"/>
      <c r="F21" s="2"/>
      <c r="G21" s="12">
        <f t="shared" si="0"/>
        <v>0</v>
      </c>
      <c r="H21" s="12">
        <f t="shared" si="1"/>
        <v>0</v>
      </c>
      <c r="I21" s="12">
        <f t="shared" si="2"/>
        <v>0</v>
      </c>
      <c r="J21" s="4">
        <v>20</v>
      </c>
    </row>
    <row r="22" spans="1:10" x14ac:dyDescent="0.25">
      <c r="A22" s="4">
        <v>17</v>
      </c>
      <c r="B22" s="4">
        <v>21</v>
      </c>
      <c r="C22" s="3"/>
      <c r="D22" s="4"/>
      <c r="E22" s="2"/>
      <c r="F22" s="2"/>
      <c r="G22" s="12">
        <f t="shared" si="0"/>
        <v>0</v>
      </c>
      <c r="H22" s="12">
        <f t="shared" si="1"/>
        <v>0</v>
      </c>
      <c r="I22" s="12">
        <f t="shared" si="2"/>
        <v>0</v>
      </c>
      <c r="J22" s="4">
        <v>21</v>
      </c>
    </row>
    <row r="23" spans="1:10" x14ac:dyDescent="0.25">
      <c r="A23" s="4">
        <v>18</v>
      </c>
      <c r="B23" s="4">
        <v>22</v>
      </c>
      <c r="C23" s="3"/>
      <c r="D23" s="4"/>
      <c r="E23" s="2">
        <v>1</v>
      </c>
      <c r="F23" s="2">
        <v>1</v>
      </c>
      <c r="G23" s="12">
        <f t="shared" si="0"/>
        <v>1</v>
      </c>
      <c r="H23" s="12">
        <f t="shared" si="1"/>
        <v>1</v>
      </c>
      <c r="I23" s="12">
        <f t="shared" si="2"/>
        <v>0.3</v>
      </c>
      <c r="J23" s="4">
        <v>22</v>
      </c>
    </row>
    <row r="24" spans="1:10" x14ac:dyDescent="0.25">
      <c r="A24" s="4">
        <v>19</v>
      </c>
      <c r="B24" s="4">
        <v>23</v>
      </c>
      <c r="C24" s="4">
        <v>1</v>
      </c>
      <c r="D24" s="4"/>
      <c r="E24" s="2"/>
      <c r="F24" s="2"/>
      <c r="G24" s="12">
        <f t="shared" si="0"/>
        <v>1</v>
      </c>
      <c r="H24" s="12">
        <f t="shared" si="1"/>
        <v>0</v>
      </c>
      <c r="I24" s="12">
        <f t="shared" si="2"/>
        <v>0.3</v>
      </c>
      <c r="J24" s="4">
        <v>23</v>
      </c>
    </row>
    <row r="25" spans="1:10" x14ac:dyDescent="0.25">
      <c r="A25" s="4">
        <v>20</v>
      </c>
      <c r="B25" s="4">
        <v>24</v>
      </c>
      <c r="C25" s="4"/>
      <c r="D25" s="4"/>
      <c r="E25" s="2"/>
      <c r="F25" s="2"/>
      <c r="G25" s="12">
        <f t="shared" si="0"/>
        <v>0</v>
      </c>
      <c r="H25" s="12">
        <f t="shared" si="1"/>
        <v>0</v>
      </c>
      <c r="I25" s="12">
        <f t="shared" si="2"/>
        <v>0</v>
      </c>
      <c r="J25" s="4">
        <v>24</v>
      </c>
    </row>
    <row r="26" spans="1:10" x14ac:dyDescent="0.25">
      <c r="A26" s="4">
        <v>21</v>
      </c>
      <c r="B26" s="4">
        <v>25</v>
      </c>
      <c r="C26" s="4">
        <v>1</v>
      </c>
      <c r="D26" s="4">
        <v>1</v>
      </c>
      <c r="E26" s="2"/>
      <c r="F26" s="2"/>
      <c r="G26" s="12">
        <f t="shared" si="0"/>
        <v>1</v>
      </c>
      <c r="H26" s="12">
        <f t="shared" si="1"/>
        <v>1</v>
      </c>
      <c r="I26" s="12">
        <f t="shared" si="2"/>
        <v>0.3</v>
      </c>
      <c r="J26" s="4">
        <v>25</v>
      </c>
    </row>
    <row r="27" spans="1:10" x14ac:dyDescent="0.25">
      <c r="A27" s="4">
        <v>22</v>
      </c>
      <c r="B27" s="4">
        <v>26</v>
      </c>
      <c r="C27" s="4"/>
      <c r="D27" s="4"/>
      <c r="E27" s="2"/>
      <c r="F27" s="2"/>
      <c r="G27" s="12">
        <f t="shared" si="0"/>
        <v>0</v>
      </c>
      <c r="H27" s="12">
        <f t="shared" si="1"/>
        <v>0</v>
      </c>
      <c r="I27" s="12">
        <f t="shared" si="2"/>
        <v>0</v>
      </c>
      <c r="J27" s="4">
        <v>26</v>
      </c>
    </row>
    <row r="28" spans="1:10" x14ac:dyDescent="0.25">
      <c r="A28" s="4">
        <v>23</v>
      </c>
      <c r="B28" s="4">
        <v>27</v>
      </c>
      <c r="C28" s="4">
        <v>1</v>
      </c>
      <c r="D28" s="4"/>
      <c r="E28" s="2"/>
      <c r="F28" s="2"/>
      <c r="G28" s="12">
        <f t="shared" si="0"/>
        <v>1</v>
      </c>
      <c r="H28" s="12">
        <f t="shared" si="1"/>
        <v>0</v>
      </c>
      <c r="I28" s="12">
        <f t="shared" si="2"/>
        <v>0.3</v>
      </c>
      <c r="J28" s="4">
        <v>27</v>
      </c>
    </row>
    <row r="29" spans="1:10" x14ac:dyDescent="0.25">
      <c r="A29" s="4">
        <v>24</v>
      </c>
      <c r="B29" s="3">
        <v>28</v>
      </c>
      <c r="C29" s="4"/>
      <c r="D29" s="4"/>
      <c r="E29" s="2"/>
      <c r="F29" s="2"/>
      <c r="G29" s="12">
        <f t="shared" si="0"/>
        <v>0</v>
      </c>
      <c r="H29" s="12">
        <f t="shared" si="1"/>
        <v>0</v>
      </c>
      <c r="I29" s="12">
        <f t="shared" si="2"/>
        <v>0</v>
      </c>
      <c r="J29" s="3">
        <v>28</v>
      </c>
    </row>
    <row r="30" spans="1:10" x14ac:dyDescent="0.25">
      <c r="A30" s="4">
        <v>25</v>
      </c>
      <c r="B30" s="3">
        <v>29</v>
      </c>
      <c r="C30" s="4"/>
      <c r="D30" s="4"/>
      <c r="E30" s="2"/>
      <c r="F30" s="2"/>
      <c r="G30" s="12">
        <f t="shared" si="0"/>
        <v>0</v>
      </c>
      <c r="H30" s="12">
        <f t="shared" si="1"/>
        <v>0</v>
      </c>
      <c r="I30" s="12">
        <f t="shared" si="2"/>
        <v>0</v>
      </c>
      <c r="J30" s="3">
        <v>29</v>
      </c>
    </row>
    <row r="31" spans="1:10" x14ac:dyDescent="0.25">
      <c r="A31" s="4">
        <v>26</v>
      </c>
      <c r="B31" s="3">
        <v>30</v>
      </c>
      <c r="C31" s="4"/>
      <c r="D31" s="4"/>
      <c r="E31" s="2">
        <v>1</v>
      </c>
      <c r="F31" s="2"/>
      <c r="G31" s="12">
        <f t="shared" si="0"/>
        <v>1</v>
      </c>
      <c r="H31" s="12">
        <f t="shared" si="1"/>
        <v>0</v>
      </c>
      <c r="I31" s="12">
        <f t="shared" si="2"/>
        <v>0.3</v>
      </c>
      <c r="J31" s="3">
        <v>30</v>
      </c>
    </row>
    <row r="32" spans="1:10" x14ac:dyDescent="0.25">
      <c r="A32" s="4">
        <v>27</v>
      </c>
      <c r="B32" s="3">
        <v>31</v>
      </c>
      <c r="C32" s="4"/>
      <c r="D32" s="4"/>
      <c r="E32" s="2"/>
      <c r="F32" s="2"/>
      <c r="G32" s="12">
        <f t="shared" si="0"/>
        <v>0</v>
      </c>
      <c r="H32" s="12">
        <f t="shared" si="1"/>
        <v>0</v>
      </c>
      <c r="I32" s="12">
        <f t="shared" si="2"/>
        <v>0</v>
      </c>
      <c r="J32" s="3">
        <v>31</v>
      </c>
    </row>
    <row r="33" spans="1:10" x14ac:dyDescent="0.25">
      <c r="A33" s="4">
        <v>28</v>
      </c>
      <c r="B33" s="3">
        <v>32</v>
      </c>
      <c r="C33" s="4"/>
      <c r="D33" s="4"/>
      <c r="E33" s="2"/>
      <c r="F33" s="2"/>
      <c r="G33" s="12">
        <f t="shared" si="0"/>
        <v>0</v>
      </c>
      <c r="H33" s="12">
        <f t="shared" si="1"/>
        <v>0</v>
      </c>
      <c r="I33" s="12">
        <f t="shared" si="2"/>
        <v>0</v>
      </c>
      <c r="J33" s="3">
        <v>32</v>
      </c>
    </row>
    <row r="34" spans="1:10" x14ac:dyDescent="0.25">
      <c r="A34" s="4">
        <v>29</v>
      </c>
      <c r="B34" s="3">
        <v>33</v>
      </c>
      <c r="C34" s="4"/>
      <c r="D34" s="4"/>
      <c r="E34" s="2"/>
      <c r="F34" s="2"/>
      <c r="G34" s="12">
        <f t="shared" si="0"/>
        <v>0</v>
      </c>
      <c r="H34" s="12">
        <f t="shared" si="1"/>
        <v>0</v>
      </c>
      <c r="I34" s="12">
        <f t="shared" si="2"/>
        <v>0</v>
      </c>
      <c r="J34" s="3">
        <v>33</v>
      </c>
    </row>
    <row r="35" spans="1:10" x14ac:dyDescent="0.25">
      <c r="A35" s="4">
        <v>30</v>
      </c>
      <c r="B35" s="3">
        <v>34</v>
      </c>
      <c r="C35" s="4"/>
      <c r="D35" s="4"/>
      <c r="E35" s="2"/>
      <c r="F35" s="2"/>
      <c r="G35" s="12">
        <f t="shared" si="0"/>
        <v>0</v>
      </c>
      <c r="H35" s="12">
        <f t="shared" si="1"/>
        <v>0</v>
      </c>
      <c r="I35" s="12">
        <f t="shared" si="2"/>
        <v>0</v>
      </c>
      <c r="J35" s="3">
        <v>34</v>
      </c>
    </row>
    <row r="36" spans="1:10" x14ac:dyDescent="0.25">
      <c r="A36" s="4">
        <v>31</v>
      </c>
      <c r="B36" s="3">
        <v>35</v>
      </c>
      <c r="C36" s="4"/>
      <c r="D36" s="4"/>
      <c r="E36" s="2"/>
      <c r="F36" s="2"/>
      <c r="G36" s="12">
        <f t="shared" si="0"/>
        <v>0</v>
      </c>
      <c r="H36" s="12">
        <f t="shared" si="1"/>
        <v>0</v>
      </c>
      <c r="I36" s="12">
        <f t="shared" si="2"/>
        <v>0</v>
      </c>
      <c r="J36" s="3">
        <v>35</v>
      </c>
    </row>
    <row r="37" spans="1:10" x14ac:dyDescent="0.25">
      <c r="A37" s="4">
        <v>32</v>
      </c>
      <c r="B37" s="3">
        <v>36</v>
      </c>
      <c r="C37" s="4"/>
      <c r="D37" s="4"/>
      <c r="E37" s="2"/>
      <c r="F37" s="2"/>
      <c r="G37" s="12">
        <f t="shared" si="0"/>
        <v>0</v>
      </c>
      <c r="H37" s="12">
        <f t="shared" si="1"/>
        <v>0</v>
      </c>
      <c r="I37" s="12">
        <f t="shared" si="2"/>
        <v>0</v>
      </c>
      <c r="J37" s="3">
        <v>36</v>
      </c>
    </row>
    <row r="38" spans="1:10" x14ac:dyDescent="0.25">
      <c r="A38" s="4">
        <v>33</v>
      </c>
      <c r="B38" s="5">
        <v>37</v>
      </c>
      <c r="C38" s="4">
        <v>1</v>
      </c>
      <c r="D38" s="4">
        <v>1</v>
      </c>
      <c r="E38" s="2"/>
      <c r="F38" s="2"/>
      <c r="G38" s="12">
        <f t="shared" si="0"/>
        <v>1</v>
      </c>
      <c r="H38" s="12">
        <f t="shared" si="1"/>
        <v>1</v>
      </c>
      <c r="I38" s="12">
        <f t="shared" si="2"/>
        <v>0.3</v>
      </c>
      <c r="J38" s="5">
        <v>37</v>
      </c>
    </row>
    <row r="39" spans="1:10" x14ac:dyDescent="0.25">
      <c r="A39" s="4">
        <v>34</v>
      </c>
      <c r="B39" s="3">
        <v>38</v>
      </c>
      <c r="C39" s="4"/>
      <c r="D39" s="4"/>
      <c r="E39" s="2"/>
      <c r="F39" s="2"/>
      <c r="G39" s="12">
        <f t="shared" si="0"/>
        <v>0</v>
      </c>
      <c r="H39" s="12">
        <f t="shared" si="1"/>
        <v>0</v>
      </c>
      <c r="I39" s="12">
        <f t="shared" si="2"/>
        <v>0</v>
      </c>
      <c r="J39" s="3">
        <v>38</v>
      </c>
    </row>
    <row r="40" spans="1:10" x14ac:dyDescent="0.25">
      <c r="A40" s="4">
        <v>35</v>
      </c>
      <c r="B40" s="3">
        <v>39</v>
      </c>
      <c r="C40" s="4">
        <v>1</v>
      </c>
      <c r="D40" s="4"/>
      <c r="E40" s="2"/>
      <c r="F40" s="2"/>
      <c r="G40" s="12">
        <f t="shared" si="0"/>
        <v>1</v>
      </c>
      <c r="H40" s="12">
        <f t="shared" si="1"/>
        <v>0</v>
      </c>
      <c r="I40" s="12">
        <f t="shared" si="2"/>
        <v>0.3</v>
      </c>
      <c r="J40" s="3">
        <v>39</v>
      </c>
    </row>
    <row r="41" spans="1:10" x14ac:dyDescent="0.25">
      <c r="A41" s="4">
        <v>36</v>
      </c>
      <c r="B41" s="3">
        <v>40</v>
      </c>
      <c r="C41" s="4"/>
      <c r="D41" s="4"/>
      <c r="E41" s="2"/>
      <c r="F41" s="2"/>
      <c r="G41" s="12">
        <f t="shared" si="0"/>
        <v>0</v>
      </c>
      <c r="H41" s="12">
        <f t="shared" si="1"/>
        <v>0</v>
      </c>
      <c r="I41" s="12">
        <f t="shared" si="2"/>
        <v>0</v>
      </c>
      <c r="J41" s="3">
        <v>40</v>
      </c>
    </row>
    <row r="42" spans="1:10" x14ac:dyDescent="0.25">
      <c r="A42" s="4">
        <v>37</v>
      </c>
      <c r="B42" s="3">
        <v>41</v>
      </c>
      <c r="C42" s="4"/>
      <c r="D42" s="4"/>
      <c r="E42" s="2"/>
      <c r="F42" s="2"/>
      <c r="G42" s="12">
        <f t="shared" si="0"/>
        <v>0</v>
      </c>
      <c r="H42" s="12">
        <f t="shared" si="1"/>
        <v>0</v>
      </c>
      <c r="I42" s="12">
        <f t="shared" si="2"/>
        <v>0</v>
      </c>
      <c r="J42" s="3">
        <v>41</v>
      </c>
    </row>
    <row r="43" spans="1:10" x14ac:dyDescent="0.25">
      <c r="A43" s="4">
        <v>38</v>
      </c>
      <c r="B43" s="3">
        <v>42</v>
      </c>
      <c r="C43" s="4"/>
      <c r="D43" s="4"/>
      <c r="E43" s="2"/>
      <c r="F43" s="2"/>
      <c r="G43" s="12">
        <f t="shared" si="0"/>
        <v>0</v>
      </c>
      <c r="H43" s="12">
        <f t="shared" si="1"/>
        <v>0</v>
      </c>
      <c r="I43" s="12">
        <f t="shared" si="2"/>
        <v>0</v>
      </c>
      <c r="J43" s="3">
        <v>42</v>
      </c>
    </row>
    <row r="44" spans="1:10" x14ac:dyDescent="0.25">
      <c r="A44" s="4">
        <v>39</v>
      </c>
      <c r="B44" s="3">
        <v>43</v>
      </c>
      <c r="C44" s="4"/>
      <c r="D44" s="4"/>
      <c r="E44" s="2"/>
      <c r="F44" s="2"/>
      <c r="G44" s="12">
        <f t="shared" si="0"/>
        <v>0</v>
      </c>
      <c r="H44" s="12">
        <f t="shared" si="1"/>
        <v>0</v>
      </c>
      <c r="I44" s="12">
        <f t="shared" si="2"/>
        <v>0</v>
      </c>
      <c r="J44" s="3">
        <v>43</v>
      </c>
    </row>
    <row r="45" spans="1:10" x14ac:dyDescent="0.25">
      <c r="A45" s="4">
        <v>40</v>
      </c>
      <c r="B45" s="3" t="s">
        <v>1</v>
      </c>
      <c r="C45" s="4">
        <v>1</v>
      </c>
      <c r="D45" s="4"/>
      <c r="E45" s="2"/>
      <c r="F45" s="2"/>
      <c r="G45" s="12">
        <f t="shared" si="0"/>
        <v>1</v>
      </c>
      <c r="H45" s="12">
        <f t="shared" si="1"/>
        <v>0</v>
      </c>
      <c r="I45" s="12">
        <f t="shared" si="2"/>
        <v>0.3</v>
      </c>
      <c r="J45" s="3" t="s">
        <v>1</v>
      </c>
    </row>
    <row r="46" spans="1:10" x14ac:dyDescent="0.25">
      <c r="A46" s="4">
        <v>41</v>
      </c>
      <c r="B46" s="2" t="s">
        <v>2</v>
      </c>
      <c r="C46" s="2"/>
      <c r="D46" s="6"/>
      <c r="E46" s="2">
        <v>1</v>
      </c>
      <c r="F46" s="2">
        <v>1</v>
      </c>
      <c r="G46" s="12">
        <f t="shared" si="0"/>
        <v>1</v>
      </c>
      <c r="H46" s="12">
        <f t="shared" si="1"/>
        <v>1</v>
      </c>
      <c r="I46" s="12">
        <f t="shared" si="2"/>
        <v>0.3</v>
      </c>
      <c r="J46" s="2" t="s">
        <v>2</v>
      </c>
    </row>
    <row r="47" spans="1:10" x14ac:dyDescent="0.25">
      <c r="A47" s="4">
        <v>42</v>
      </c>
      <c r="B47" s="2" t="s">
        <v>8</v>
      </c>
      <c r="C47" s="2"/>
      <c r="D47" s="6"/>
      <c r="E47" s="2"/>
      <c r="F47" s="2"/>
      <c r="G47" s="12">
        <f t="shared" si="0"/>
        <v>0</v>
      </c>
      <c r="H47" s="12">
        <f t="shared" si="1"/>
        <v>0</v>
      </c>
      <c r="I47" s="12">
        <f t="shared" si="2"/>
        <v>0</v>
      </c>
      <c r="J47" s="2" t="s">
        <v>8</v>
      </c>
    </row>
    <row r="48" spans="1:10" x14ac:dyDescent="0.25">
      <c r="A48" s="50" t="s">
        <v>5</v>
      </c>
      <c r="B48" s="51"/>
      <c r="C48" s="7">
        <f>SUM(C6:C47)</f>
        <v>9</v>
      </c>
      <c r="D48" s="7">
        <v>4</v>
      </c>
      <c r="E48" s="7">
        <f>SUM(E6:E47)</f>
        <v>5</v>
      </c>
      <c r="F48" s="7">
        <f>SUM(F6:F47)</f>
        <v>4</v>
      </c>
      <c r="G48" s="12">
        <f t="shared" si="0"/>
        <v>14</v>
      </c>
      <c r="H48" s="12">
        <f t="shared" si="1"/>
        <v>8</v>
      </c>
      <c r="I48" s="12">
        <f t="shared" si="2"/>
        <v>4.2</v>
      </c>
      <c r="J48" s="12"/>
    </row>
  </sheetData>
  <mergeCells count="8">
    <mergeCell ref="A48:B48"/>
    <mergeCell ref="A2:X2"/>
    <mergeCell ref="A4:A5"/>
    <mergeCell ref="B4:B5"/>
    <mergeCell ref="C4:D4"/>
    <mergeCell ref="E4:F4"/>
    <mergeCell ref="G4:H4"/>
    <mergeCell ref="J4:J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6"/>
  <sheetViews>
    <sheetView tabSelected="1" workbookViewId="0">
      <selection activeCell="E44" sqref="E44"/>
    </sheetView>
  </sheetViews>
  <sheetFormatPr defaultRowHeight="15" x14ac:dyDescent="0.25"/>
  <cols>
    <col min="1" max="2" width="5.85546875" style="1" customWidth="1"/>
    <col min="3" max="3" width="7.85546875" style="1" customWidth="1"/>
    <col min="4" max="4" width="26" style="37" customWidth="1"/>
    <col min="5" max="5" width="24" style="37" customWidth="1"/>
    <col min="6" max="6" width="11" style="1" customWidth="1"/>
  </cols>
  <sheetData>
    <row r="3" spans="1:6" ht="15.75" x14ac:dyDescent="0.25">
      <c r="A3" s="58" t="s">
        <v>34</v>
      </c>
      <c r="B3" s="58"/>
      <c r="C3" s="58"/>
      <c r="D3" s="58"/>
      <c r="E3" s="58"/>
      <c r="F3" s="58"/>
    </row>
    <row r="4" spans="1:6" ht="15.75" x14ac:dyDescent="0.25">
      <c r="A4" s="59" t="s">
        <v>32</v>
      </c>
      <c r="B4" s="60" t="s">
        <v>29</v>
      </c>
      <c r="C4" s="59" t="s">
        <v>28</v>
      </c>
      <c r="D4" s="61" t="s">
        <v>30</v>
      </c>
      <c r="E4" s="61" t="s">
        <v>31</v>
      </c>
      <c r="F4" s="61" t="s">
        <v>33</v>
      </c>
    </row>
    <row r="5" spans="1:6" s="30" customFormat="1" ht="15.75" x14ac:dyDescent="0.25">
      <c r="A5" s="62">
        <v>1</v>
      </c>
      <c r="B5" s="63">
        <v>1</v>
      </c>
      <c r="C5" s="62">
        <v>17</v>
      </c>
      <c r="D5" s="63">
        <v>4.4000000000000004</v>
      </c>
      <c r="E5" s="63">
        <v>0.3</v>
      </c>
      <c r="F5" s="63">
        <f t="shared" ref="F5:F46" si="0">D5+E5</f>
        <v>4.7</v>
      </c>
    </row>
    <row r="6" spans="1:6" s="30" customFormat="1" ht="15.75" x14ac:dyDescent="0.25">
      <c r="A6" s="62">
        <v>2</v>
      </c>
      <c r="B6" s="62">
        <v>2</v>
      </c>
      <c r="C6" s="64">
        <v>2</v>
      </c>
      <c r="D6" s="63">
        <v>3.4</v>
      </c>
      <c r="E6" s="63">
        <v>0.3</v>
      </c>
      <c r="F6" s="63">
        <f t="shared" si="0"/>
        <v>3.6999999999999997</v>
      </c>
    </row>
    <row r="7" spans="1:6" s="30" customFormat="1" ht="15.75" x14ac:dyDescent="0.25">
      <c r="A7" s="62">
        <v>3</v>
      </c>
      <c r="B7" s="63">
        <v>2</v>
      </c>
      <c r="C7" s="62">
        <v>25</v>
      </c>
      <c r="D7" s="63">
        <v>3.4</v>
      </c>
      <c r="E7" s="63">
        <v>0.3</v>
      </c>
      <c r="F7" s="63">
        <f t="shared" si="0"/>
        <v>3.6999999999999997</v>
      </c>
    </row>
    <row r="8" spans="1:6" s="30" customFormat="1" ht="15.75" x14ac:dyDescent="0.25">
      <c r="A8" s="62">
        <v>4</v>
      </c>
      <c r="B8" s="63">
        <v>3</v>
      </c>
      <c r="C8" s="64">
        <v>39</v>
      </c>
      <c r="D8" s="63">
        <v>3.2</v>
      </c>
      <c r="E8" s="63">
        <v>0.3</v>
      </c>
      <c r="F8" s="63">
        <f t="shared" si="0"/>
        <v>3.5</v>
      </c>
    </row>
    <row r="9" spans="1:6" s="30" customFormat="1" ht="15.75" x14ac:dyDescent="0.25">
      <c r="A9" s="62">
        <v>5</v>
      </c>
      <c r="B9" s="63">
        <v>4</v>
      </c>
      <c r="C9" s="65">
        <v>37</v>
      </c>
      <c r="D9" s="63">
        <v>3</v>
      </c>
      <c r="E9" s="63">
        <v>0.3</v>
      </c>
      <c r="F9" s="63">
        <f t="shared" si="0"/>
        <v>3.3</v>
      </c>
    </row>
    <row r="10" spans="1:6" s="30" customFormat="1" ht="15.75" x14ac:dyDescent="0.25">
      <c r="A10" s="62">
        <v>6</v>
      </c>
      <c r="B10" s="63">
        <v>5</v>
      </c>
      <c r="C10" s="62">
        <v>27</v>
      </c>
      <c r="D10" s="63">
        <v>2.6</v>
      </c>
      <c r="E10" s="63">
        <v>0.3</v>
      </c>
      <c r="F10" s="63">
        <f t="shared" si="0"/>
        <v>2.9</v>
      </c>
    </row>
    <row r="11" spans="1:6" s="30" customFormat="1" ht="15.75" x14ac:dyDescent="0.25">
      <c r="A11" s="62">
        <v>7</v>
      </c>
      <c r="B11" s="63">
        <v>6</v>
      </c>
      <c r="C11" s="64">
        <v>29</v>
      </c>
      <c r="D11" s="63">
        <v>2.6</v>
      </c>
      <c r="E11" s="63">
        <v>0</v>
      </c>
      <c r="F11" s="63">
        <f t="shared" si="0"/>
        <v>2.6</v>
      </c>
    </row>
    <row r="12" spans="1:6" s="30" customFormat="1" ht="15.75" customHeight="1" x14ac:dyDescent="0.25">
      <c r="A12" s="62">
        <v>8</v>
      </c>
      <c r="B12" s="63">
        <v>7</v>
      </c>
      <c r="C12" s="64" t="s">
        <v>1</v>
      </c>
      <c r="D12" s="63">
        <v>2.2000000000000002</v>
      </c>
      <c r="E12" s="63">
        <v>0.3</v>
      </c>
      <c r="F12" s="63">
        <f t="shared" si="0"/>
        <v>2.5</v>
      </c>
    </row>
    <row r="13" spans="1:6" s="30" customFormat="1" ht="15.75" x14ac:dyDescent="0.25">
      <c r="A13" s="62">
        <v>9</v>
      </c>
      <c r="B13" s="62">
        <v>8</v>
      </c>
      <c r="C13" s="62">
        <v>14</v>
      </c>
      <c r="D13" s="63">
        <v>2.4</v>
      </c>
      <c r="E13" s="63">
        <v>0</v>
      </c>
      <c r="F13" s="63">
        <f t="shared" si="0"/>
        <v>2.4</v>
      </c>
    </row>
    <row r="14" spans="1:6" s="30" customFormat="1" ht="15.75" x14ac:dyDescent="0.25">
      <c r="A14" s="62">
        <v>10</v>
      </c>
      <c r="B14" s="63">
        <v>8</v>
      </c>
      <c r="C14" s="62">
        <v>19</v>
      </c>
      <c r="D14" s="63">
        <v>2.4</v>
      </c>
      <c r="E14" s="63">
        <v>0</v>
      </c>
      <c r="F14" s="63">
        <f t="shared" si="0"/>
        <v>2.4</v>
      </c>
    </row>
    <row r="15" spans="1:6" s="30" customFormat="1" ht="15.75" x14ac:dyDescent="0.25">
      <c r="A15" s="62">
        <v>11</v>
      </c>
      <c r="B15" s="63">
        <v>8</v>
      </c>
      <c r="C15" s="64">
        <v>34</v>
      </c>
      <c r="D15" s="63">
        <v>2.4</v>
      </c>
      <c r="E15" s="63">
        <v>0</v>
      </c>
      <c r="F15" s="63">
        <f t="shared" si="0"/>
        <v>2.4</v>
      </c>
    </row>
    <row r="16" spans="1:6" s="30" customFormat="1" ht="15.75" x14ac:dyDescent="0.25">
      <c r="A16" s="62">
        <v>12</v>
      </c>
      <c r="B16" s="63">
        <v>9</v>
      </c>
      <c r="C16" s="62">
        <v>22</v>
      </c>
      <c r="D16" s="63">
        <v>2</v>
      </c>
      <c r="E16" s="63">
        <v>0.3</v>
      </c>
      <c r="F16" s="63">
        <f t="shared" si="0"/>
        <v>2.2999999999999998</v>
      </c>
    </row>
    <row r="17" spans="1:6" s="30" customFormat="1" ht="15.75" x14ac:dyDescent="0.25">
      <c r="A17" s="62">
        <v>13</v>
      </c>
      <c r="B17" s="63">
        <v>10</v>
      </c>
      <c r="C17" s="62">
        <v>16</v>
      </c>
      <c r="D17" s="63">
        <v>2.2000000000000002</v>
      </c>
      <c r="E17" s="63">
        <v>0</v>
      </c>
      <c r="F17" s="63">
        <f t="shared" si="0"/>
        <v>2.2000000000000002</v>
      </c>
    </row>
    <row r="18" spans="1:6" s="30" customFormat="1" ht="15.75" x14ac:dyDescent="0.25">
      <c r="A18" s="62">
        <v>14</v>
      </c>
      <c r="B18" s="63">
        <v>10</v>
      </c>
      <c r="C18" s="62">
        <v>24</v>
      </c>
      <c r="D18" s="63">
        <v>2.2000000000000002</v>
      </c>
      <c r="E18" s="63">
        <v>0</v>
      </c>
      <c r="F18" s="63">
        <f t="shared" si="0"/>
        <v>2.2000000000000002</v>
      </c>
    </row>
    <row r="19" spans="1:6" ht="15.75" x14ac:dyDescent="0.25">
      <c r="A19" s="60">
        <v>15</v>
      </c>
      <c r="B19" s="61">
        <v>11</v>
      </c>
      <c r="C19" s="61" t="s">
        <v>2</v>
      </c>
      <c r="D19" s="61">
        <v>1.8</v>
      </c>
      <c r="E19" s="61">
        <v>0.3</v>
      </c>
      <c r="F19" s="61">
        <f t="shared" si="0"/>
        <v>2.1</v>
      </c>
    </row>
    <row r="20" spans="1:6" ht="15.75" x14ac:dyDescent="0.25">
      <c r="A20" s="60">
        <v>16</v>
      </c>
      <c r="B20" s="61">
        <v>12</v>
      </c>
      <c r="C20" s="60">
        <v>26</v>
      </c>
      <c r="D20" s="61">
        <v>2</v>
      </c>
      <c r="E20" s="61">
        <v>0</v>
      </c>
      <c r="F20" s="61">
        <f t="shared" si="0"/>
        <v>2</v>
      </c>
    </row>
    <row r="21" spans="1:6" ht="15.75" x14ac:dyDescent="0.25">
      <c r="A21" s="60">
        <v>17</v>
      </c>
      <c r="B21" s="60">
        <v>13</v>
      </c>
      <c r="C21" s="66">
        <v>7</v>
      </c>
      <c r="D21" s="61">
        <v>1.6</v>
      </c>
      <c r="E21" s="61">
        <v>0.3</v>
      </c>
      <c r="F21" s="61">
        <f t="shared" si="0"/>
        <v>1.9000000000000001</v>
      </c>
    </row>
    <row r="22" spans="1:6" ht="15.75" x14ac:dyDescent="0.25">
      <c r="A22" s="60">
        <v>18</v>
      </c>
      <c r="B22" s="60">
        <v>14</v>
      </c>
      <c r="C22" s="66">
        <v>5</v>
      </c>
      <c r="D22" s="61">
        <v>1.8</v>
      </c>
      <c r="E22" s="61">
        <v>0</v>
      </c>
      <c r="F22" s="61">
        <f t="shared" si="0"/>
        <v>1.8</v>
      </c>
    </row>
    <row r="23" spans="1:6" ht="15.75" x14ac:dyDescent="0.25">
      <c r="A23" s="60">
        <v>19</v>
      </c>
      <c r="B23" s="60">
        <v>14</v>
      </c>
      <c r="C23" s="66">
        <v>13</v>
      </c>
      <c r="D23" s="61">
        <v>1.8</v>
      </c>
      <c r="E23" s="61">
        <v>0</v>
      </c>
      <c r="F23" s="61">
        <f t="shared" si="0"/>
        <v>1.8</v>
      </c>
    </row>
    <row r="24" spans="1:6" ht="15.75" x14ac:dyDescent="0.25">
      <c r="A24" s="60">
        <v>20</v>
      </c>
      <c r="B24" s="61">
        <v>14</v>
      </c>
      <c r="C24" s="66">
        <v>28</v>
      </c>
      <c r="D24" s="61">
        <v>1.8</v>
      </c>
      <c r="E24" s="61">
        <v>0</v>
      </c>
      <c r="F24" s="61">
        <f t="shared" si="0"/>
        <v>1.8</v>
      </c>
    </row>
    <row r="25" spans="1:6" ht="15.75" x14ac:dyDescent="0.25">
      <c r="A25" s="60">
        <v>21</v>
      </c>
      <c r="B25" s="61">
        <v>14</v>
      </c>
      <c r="C25" s="66">
        <v>35</v>
      </c>
      <c r="D25" s="61">
        <v>1.8</v>
      </c>
      <c r="E25" s="61">
        <v>0</v>
      </c>
      <c r="F25" s="61">
        <f t="shared" si="0"/>
        <v>1.8</v>
      </c>
    </row>
    <row r="26" spans="1:6" ht="15.75" x14ac:dyDescent="0.25">
      <c r="A26" s="60">
        <v>22</v>
      </c>
      <c r="B26" s="61">
        <v>14</v>
      </c>
      <c r="C26" s="66">
        <v>41</v>
      </c>
      <c r="D26" s="61">
        <v>1.8</v>
      </c>
      <c r="E26" s="61">
        <v>0</v>
      </c>
      <c r="F26" s="61">
        <f t="shared" si="0"/>
        <v>1.8</v>
      </c>
    </row>
    <row r="27" spans="1:6" ht="15.75" x14ac:dyDescent="0.25">
      <c r="A27" s="60">
        <v>23</v>
      </c>
      <c r="B27" s="60">
        <v>15</v>
      </c>
      <c r="C27" s="67">
        <v>4</v>
      </c>
      <c r="D27" s="61">
        <v>1.6</v>
      </c>
      <c r="E27" s="61">
        <v>0</v>
      </c>
      <c r="F27" s="61">
        <f t="shared" si="0"/>
        <v>1.6</v>
      </c>
    </row>
    <row r="28" spans="1:6" ht="15.75" x14ac:dyDescent="0.25">
      <c r="A28" s="60">
        <v>24</v>
      </c>
      <c r="B28" s="61">
        <v>15</v>
      </c>
      <c r="C28" s="60">
        <v>21</v>
      </c>
      <c r="D28" s="61">
        <v>1.6</v>
      </c>
      <c r="E28" s="68">
        <v>0</v>
      </c>
      <c r="F28" s="61">
        <f t="shared" si="0"/>
        <v>1.6</v>
      </c>
    </row>
    <row r="29" spans="1:6" ht="15.75" x14ac:dyDescent="0.25">
      <c r="A29" s="60">
        <v>25</v>
      </c>
      <c r="B29" s="61">
        <v>15</v>
      </c>
      <c r="C29" s="66">
        <v>42</v>
      </c>
      <c r="D29" s="61">
        <v>1.6</v>
      </c>
      <c r="E29" s="61">
        <v>0</v>
      </c>
      <c r="F29" s="61">
        <f t="shared" si="0"/>
        <v>1.6</v>
      </c>
    </row>
    <row r="30" spans="1:6" ht="15.75" x14ac:dyDescent="0.25">
      <c r="A30" s="60">
        <v>26</v>
      </c>
      <c r="B30" s="61">
        <v>16</v>
      </c>
      <c r="C30" s="66">
        <v>30</v>
      </c>
      <c r="D30" s="61">
        <v>1.2</v>
      </c>
      <c r="E30" s="61">
        <v>0.3</v>
      </c>
      <c r="F30" s="61">
        <f t="shared" si="0"/>
        <v>1.5</v>
      </c>
    </row>
    <row r="31" spans="1:6" ht="15.75" x14ac:dyDescent="0.25">
      <c r="A31" s="60">
        <v>27</v>
      </c>
      <c r="B31" s="61">
        <v>17</v>
      </c>
      <c r="C31" s="66">
        <v>38</v>
      </c>
      <c r="D31" s="61">
        <v>1.4</v>
      </c>
      <c r="E31" s="61">
        <v>0</v>
      </c>
      <c r="F31" s="61">
        <f t="shared" si="0"/>
        <v>1.4</v>
      </c>
    </row>
    <row r="32" spans="1:6" ht="15.75" x14ac:dyDescent="0.25">
      <c r="A32" s="60">
        <v>28</v>
      </c>
      <c r="B32" s="60">
        <v>18</v>
      </c>
      <c r="C32" s="66">
        <v>1</v>
      </c>
      <c r="D32" s="61">
        <v>1.2</v>
      </c>
      <c r="E32" s="61">
        <v>0</v>
      </c>
      <c r="F32" s="61">
        <f t="shared" si="0"/>
        <v>1.2</v>
      </c>
    </row>
    <row r="33" spans="1:6" ht="15.75" x14ac:dyDescent="0.25">
      <c r="A33" s="60">
        <v>29</v>
      </c>
      <c r="B33" s="61">
        <v>19</v>
      </c>
      <c r="C33" s="60">
        <v>20</v>
      </c>
      <c r="D33" s="61">
        <v>1.2</v>
      </c>
      <c r="E33" s="61">
        <v>0</v>
      </c>
      <c r="F33" s="61">
        <f t="shared" si="0"/>
        <v>1.2</v>
      </c>
    </row>
    <row r="34" spans="1:6" ht="15.75" x14ac:dyDescent="0.25">
      <c r="A34" s="60">
        <v>30</v>
      </c>
      <c r="B34" s="60">
        <v>20</v>
      </c>
      <c r="C34" s="66">
        <v>9</v>
      </c>
      <c r="D34" s="61">
        <v>0.8</v>
      </c>
      <c r="E34" s="61">
        <v>0.3</v>
      </c>
      <c r="F34" s="61">
        <f t="shared" si="0"/>
        <v>1.1000000000000001</v>
      </c>
    </row>
    <row r="35" spans="1:6" ht="15.75" x14ac:dyDescent="0.25">
      <c r="A35" s="60">
        <v>31</v>
      </c>
      <c r="B35" s="60">
        <v>21</v>
      </c>
      <c r="C35" s="66">
        <v>6</v>
      </c>
      <c r="D35" s="61">
        <v>1</v>
      </c>
      <c r="E35" s="61">
        <v>0</v>
      </c>
      <c r="F35" s="61">
        <f t="shared" si="0"/>
        <v>1</v>
      </c>
    </row>
    <row r="36" spans="1:6" ht="15.75" x14ac:dyDescent="0.25">
      <c r="A36" s="60">
        <v>32</v>
      </c>
      <c r="B36" s="60">
        <v>21</v>
      </c>
      <c r="C36" s="66">
        <v>11</v>
      </c>
      <c r="D36" s="61">
        <v>1</v>
      </c>
      <c r="E36" s="61">
        <v>0</v>
      </c>
      <c r="F36" s="61">
        <f t="shared" si="0"/>
        <v>1</v>
      </c>
    </row>
    <row r="37" spans="1:6" ht="15.75" x14ac:dyDescent="0.25">
      <c r="A37" s="60">
        <v>33</v>
      </c>
      <c r="B37" s="60">
        <v>21</v>
      </c>
      <c r="C37" s="60">
        <v>18</v>
      </c>
      <c r="D37" s="61">
        <v>1</v>
      </c>
      <c r="E37" s="61">
        <v>0</v>
      </c>
      <c r="F37" s="61">
        <f t="shared" si="0"/>
        <v>1</v>
      </c>
    </row>
    <row r="38" spans="1:6" ht="15.75" x14ac:dyDescent="0.25">
      <c r="A38" s="60">
        <v>34</v>
      </c>
      <c r="B38" s="60">
        <v>21</v>
      </c>
      <c r="C38" s="66">
        <v>33</v>
      </c>
      <c r="D38" s="61">
        <v>1</v>
      </c>
      <c r="E38" s="61">
        <v>0</v>
      </c>
      <c r="F38" s="61">
        <f t="shared" si="0"/>
        <v>1</v>
      </c>
    </row>
    <row r="39" spans="1:6" ht="15.75" x14ac:dyDescent="0.25">
      <c r="A39" s="60">
        <v>35</v>
      </c>
      <c r="B39" s="60">
        <v>21</v>
      </c>
      <c r="C39" s="66">
        <v>36</v>
      </c>
      <c r="D39" s="61">
        <v>1</v>
      </c>
      <c r="E39" s="61">
        <v>0</v>
      </c>
      <c r="F39" s="61">
        <f t="shared" si="0"/>
        <v>1</v>
      </c>
    </row>
    <row r="40" spans="1:6" ht="15.75" x14ac:dyDescent="0.25">
      <c r="A40" s="60">
        <v>36</v>
      </c>
      <c r="B40" s="60">
        <v>21</v>
      </c>
      <c r="C40" s="66">
        <v>43</v>
      </c>
      <c r="D40" s="61">
        <v>1</v>
      </c>
      <c r="E40" s="61">
        <v>0</v>
      </c>
      <c r="F40" s="61">
        <f t="shared" si="0"/>
        <v>1</v>
      </c>
    </row>
    <row r="41" spans="1:6" ht="15.75" x14ac:dyDescent="0.25">
      <c r="A41" s="60">
        <v>37</v>
      </c>
      <c r="B41" s="60">
        <v>22</v>
      </c>
      <c r="C41" s="66">
        <v>12</v>
      </c>
      <c r="D41" s="61">
        <v>0.6</v>
      </c>
      <c r="E41" s="61">
        <v>0.3</v>
      </c>
      <c r="F41" s="61">
        <f t="shared" si="0"/>
        <v>0.89999999999999991</v>
      </c>
    </row>
    <row r="42" spans="1:6" ht="15.75" x14ac:dyDescent="0.25">
      <c r="A42" s="60">
        <v>38</v>
      </c>
      <c r="B42" s="61">
        <v>22</v>
      </c>
      <c r="C42" s="60">
        <v>23</v>
      </c>
      <c r="D42" s="61">
        <v>0.6</v>
      </c>
      <c r="E42" s="61">
        <v>0.3</v>
      </c>
      <c r="F42" s="61">
        <f t="shared" si="0"/>
        <v>0.89999999999999991</v>
      </c>
    </row>
    <row r="43" spans="1:6" ht="15.75" x14ac:dyDescent="0.25">
      <c r="A43" s="60">
        <v>39</v>
      </c>
      <c r="B43" s="61">
        <v>23</v>
      </c>
      <c r="C43" s="66">
        <v>32</v>
      </c>
      <c r="D43" s="61">
        <v>0.8</v>
      </c>
      <c r="E43" s="61">
        <v>0</v>
      </c>
      <c r="F43" s="61">
        <f t="shared" si="0"/>
        <v>0.8</v>
      </c>
    </row>
    <row r="44" spans="1:6" ht="15.75" x14ac:dyDescent="0.25">
      <c r="A44" s="60">
        <v>40</v>
      </c>
      <c r="B44" s="61">
        <v>24</v>
      </c>
      <c r="C44" s="66">
        <v>40</v>
      </c>
      <c r="D44" s="61">
        <v>0.6</v>
      </c>
      <c r="E44" s="61">
        <v>0</v>
      </c>
      <c r="F44" s="61">
        <f t="shared" si="0"/>
        <v>0.6</v>
      </c>
    </row>
    <row r="45" spans="1:6" ht="15.75" x14ac:dyDescent="0.25">
      <c r="A45" s="60">
        <v>41</v>
      </c>
      <c r="B45" s="61">
        <v>25</v>
      </c>
      <c r="C45" s="61" t="s">
        <v>8</v>
      </c>
      <c r="D45" s="61">
        <v>0.2</v>
      </c>
      <c r="E45" s="61">
        <v>0</v>
      </c>
      <c r="F45" s="61">
        <f t="shared" si="0"/>
        <v>0.2</v>
      </c>
    </row>
    <row r="46" spans="1:6" ht="15.75" x14ac:dyDescent="0.25">
      <c r="A46" s="60">
        <v>42</v>
      </c>
      <c r="B46" s="61">
        <v>26</v>
      </c>
      <c r="C46" s="66">
        <v>31</v>
      </c>
      <c r="D46" s="61">
        <v>0</v>
      </c>
      <c r="E46" s="61">
        <v>0</v>
      </c>
      <c r="F46" s="61">
        <f t="shared" si="0"/>
        <v>0</v>
      </c>
    </row>
  </sheetData>
  <sortState ref="A5:I46">
    <sortCondition descending="1" ref="F4"/>
  </sortState>
  <mergeCells count="1">
    <mergeCell ref="A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город</vt:lpstr>
      <vt:lpstr>Область</vt:lpstr>
      <vt:lpstr>рейтинг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2021-11-05T10:32:47Z</dcterms:modified>
</cp:coreProperties>
</file>