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 activeTab="4"/>
  </bookViews>
  <sheets>
    <sheet name="город" sheetId="6" r:id="rId1"/>
    <sheet name="область" sheetId="3" r:id="rId2"/>
    <sheet name="респ" sheetId="7" r:id="rId3"/>
    <sheet name="рейтинг" sheetId="5" r:id="rId4"/>
    <sheet name="ранжир" sheetId="9" r:id="rId5"/>
  </sheets>
  <definedNames>
    <definedName name="_xlnm._FilterDatabase" localSheetId="4" hidden="1">ранжир!$A$3:$I$3</definedName>
  </definedNames>
  <calcPr calcId="145621"/>
</workbook>
</file>

<file path=xl/calcChain.xml><?xml version="1.0" encoding="utf-8"?>
<calcChain xmlns="http://schemas.openxmlformats.org/spreadsheetml/2006/main">
  <c r="H41" i="9" l="1"/>
  <c r="G41" i="9"/>
  <c r="E41" i="9"/>
  <c r="C41" i="9"/>
  <c r="I41" i="9" s="1"/>
  <c r="H47" i="9"/>
  <c r="G47" i="9"/>
  <c r="E47" i="9"/>
  <c r="C47" i="9"/>
  <c r="I47" i="9" s="1"/>
  <c r="H40" i="9"/>
  <c r="G40" i="9"/>
  <c r="E40" i="9"/>
  <c r="C40" i="9"/>
  <c r="I40" i="9" s="1"/>
  <c r="H31" i="9"/>
  <c r="G31" i="9"/>
  <c r="E31" i="9"/>
  <c r="C31" i="9"/>
  <c r="I31" i="9" s="1"/>
  <c r="H48" i="9"/>
  <c r="G48" i="9"/>
  <c r="E48" i="9"/>
  <c r="C48" i="9"/>
  <c r="H25" i="9"/>
  <c r="G25" i="9"/>
  <c r="E25" i="9"/>
  <c r="C25" i="9"/>
  <c r="I25" i="9" s="1"/>
  <c r="H16" i="9"/>
  <c r="G16" i="9"/>
  <c r="E16" i="9"/>
  <c r="C16" i="9"/>
  <c r="I16" i="9" s="1"/>
  <c r="H13" i="9"/>
  <c r="G13" i="9"/>
  <c r="E13" i="9"/>
  <c r="C13" i="9"/>
  <c r="I13" i="9" s="1"/>
  <c r="H33" i="9"/>
  <c r="G33" i="9"/>
  <c r="E33" i="9"/>
  <c r="C33" i="9"/>
  <c r="I33" i="9" s="1"/>
  <c r="H30" i="9"/>
  <c r="G30" i="9"/>
  <c r="E30" i="9"/>
  <c r="C30" i="9"/>
  <c r="I30" i="9" s="1"/>
  <c r="H39" i="9"/>
  <c r="G39" i="9"/>
  <c r="E39" i="9"/>
  <c r="C39" i="9"/>
  <c r="I39" i="9" s="1"/>
  <c r="H4" i="9"/>
  <c r="G4" i="9"/>
  <c r="E4" i="9"/>
  <c r="C4" i="9"/>
  <c r="I4" i="9" s="1"/>
  <c r="H43" i="9"/>
  <c r="G43" i="9"/>
  <c r="E43" i="9"/>
  <c r="C43" i="9"/>
  <c r="I43" i="9" s="1"/>
  <c r="H10" i="9"/>
  <c r="G10" i="9"/>
  <c r="E10" i="9"/>
  <c r="C10" i="9"/>
  <c r="I10" i="9" s="1"/>
  <c r="H14" i="9"/>
  <c r="G14" i="9"/>
  <c r="E14" i="9"/>
  <c r="C14" i="9"/>
  <c r="I14" i="9" s="1"/>
  <c r="H15" i="9"/>
  <c r="G15" i="9"/>
  <c r="E15" i="9"/>
  <c r="C15" i="9"/>
  <c r="I15" i="9" s="1"/>
  <c r="H12" i="9"/>
  <c r="G12" i="9"/>
  <c r="E12" i="9"/>
  <c r="C12" i="9"/>
  <c r="I12" i="9" s="1"/>
  <c r="H20" i="9"/>
  <c r="G20" i="9"/>
  <c r="E20" i="9"/>
  <c r="C20" i="9"/>
  <c r="I20" i="9" s="1"/>
  <c r="H49" i="9"/>
  <c r="G49" i="9"/>
  <c r="E49" i="9"/>
  <c r="C49" i="9"/>
  <c r="I49" i="9" s="1"/>
  <c r="H46" i="9"/>
  <c r="G46" i="9"/>
  <c r="E46" i="9"/>
  <c r="C46" i="9"/>
  <c r="I46" i="9" s="1"/>
  <c r="H29" i="9"/>
  <c r="G29" i="9"/>
  <c r="E29" i="9"/>
  <c r="C29" i="9"/>
  <c r="I29" i="9" s="1"/>
  <c r="H11" i="9"/>
  <c r="G11" i="9"/>
  <c r="E11" i="9"/>
  <c r="C11" i="9"/>
  <c r="I11" i="9" s="1"/>
  <c r="H24" i="9"/>
  <c r="G24" i="9"/>
  <c r="E24" i="9"/>
  <c r="C24" i="9"/>
  <c r="I24" i="9" s="1"/>
  <c r="H45" i="9"/>
  <c r="G45" i="9"/>
  <c r="E45" i="9"/>
  <c r="C45" i="9"/>
  <c r="I45" i="9" s="1"/>
  <c r="H23" i="9"/>
  <c r="G23" i="9"/>
  <c r="E23" i="9"/>
  <c r="C23" i="9"/>
  <c r="I23" i="9" s="1"/>
  <c r="H19" i="9"/>
  <c r="G19" i="9"/>
  <c r="E19" i="9"/>
  <c r="C19" i="9"/>
  <c r="I19" i="9" s="1"/>
  <c r="H5" i="9"/>
  <c r="G5" i="9"/>
  <c r="E5" i="9"/>
  <c r="C5" i="9"/>
  <c r="I5" i="9" s="1"/>
  <c r="H44" i="9"/>
  <c r="G44" i="9"/>
  <c r="E44" i="9"/>
  <c r="C44" i="9"/>
  <c r="I44" i="9" s="1"/>
  <c r="H9" i="9"/>
  <c r="G9" i="9"/>
  <c r="E9" i="9"/>
  <c r="C9" i="9"/>
  <c r="I9" i="9" s="1"/>
  <c r="H8" i="9"/>
  <c r="G8" i="9"/>
  <c r="E8" i="9"/>
  <c r="C8" i="9"/>
  <c r="I8" i="9" s="1"/>
  <c r="H27" i="9"/>
  <c r="G27" i="9"/>
  <c r="E27" i="9"/>
  <c r="C27" i="9"/>
  <c r="I27" i="9" s="1"/>
  <c r="H26" i="9"/>
  <c r="G26" i="9"/>
  <c r="E26" i="9"/>
  <c r="C26" i="9"/>
  <c r="I26" i="9" s="1"/>
  <c r="H35" i="9"/>
  <c r="G35" i="9"/>
  <c r="E35" i="9"/>
  <c r="C35" i="9"/>
  <c r="I35" i="9" s="1"/>
  <c r="H6" i="9"/>
  <c r="G6" i="9"/>
  <c r="E6" i="9"/>
  <c r="C6" i="9"/>
  <c r="I6" i="9" s="1"/>
  <c r="H34" i="9"/>
  <c r="G34" i="9"/>
  <c r="E34" i="9"/>
  <c r="C34" i="9"/>
  <c r="I34" i="9" s="1"/>
  <c r="H22" i="9"/>
  <c r="G22" i="9"/>
  <c r="E22" i="9"/>
  <c r="C22" i="9"/>
  <c r="I22" i="9" s="1"/>
  <c r="H28" i="9"/>
  <c r="G28" i="9"/>
  <c r="E28" i="9"/>
  <c r="C28" i="9"/>
  <c r="I28" i="9" s="1"/>
  <c r="H21" i="9"/>
  <c r="G21" i="9"/>
  <c r="E21" i="9"/>
  <c r="C21" i="9"/>
  <c r="I21" i="9" s="1"/>
  <c r="H18" i="9"/>
  <c r="G18" i="9"/>
  <c r="E18" i="9"/>
  <c r="C18" i="9"/>
  <c r="I18" i="9" s="1"/>
  <c r="H7" i="9"/>
  <c r="G7" i="9"/>
  <c r="E7" i="9"/>
  <c r="C7" i="9"/>
  <c r="I7" i="9" s="1"/>
  <c r="H38" i="9"/>
  <c r="G38" i="9"/>
  <c r="E38" i="9"/>
  <c r="C38" i="9"/>
  <c r="I38" i="9" s="1"/>
  <c r="H37" i="9"/>
  <c r="G37" i="9"/>
  <c r="E37" i="9"/>
  <c r="C37" i="9"/>
  <c r="I37" i="9" s="1"/>
  <c r="H36" i="9"/>
  <c r="G36" i="9"/>
  <c r="E36" i="9"/>
  <c r="C36" i="9"/>
  <c r="I36" i="9" s="1"/>
  <c r="H42" i="9"/>
  <c r="G42" i="9"/>
  <c r="E42" i="9"/>
  <c r="C42" i="9"/>
  <c r="I42" i="9" s="1"/>
  <c r="H17" i="9"/>
  <c r="G17" i="9"/>
  <c r="E17" i="9"/>
  <c r="C17" i="9"/>
  <c r="I17" i="9" s="1"/>
  <c r="H32" i="9"/>
  <c r="G32" i="9"/>
  <c r="E32" i="9"/>
  <c r="C32" i="9"/>
  <c r="I32" i="9" s="1"/>
  <c r="H45" i="5"/>
  <c r="J45" i="5" s="1"/>
  <c r="I45" i="5"/>
  <c r="F45" i="5"/>
  <c r="D45" i="5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L46" i="6"/>
  <c r="K46" i="6"/>
  <c r="G46" i="6"/>
  <c r="H46" i="6"/>
  <c r="I46" i="6"/>
  <c r="J46" i="6"/>
  <c r="O46" i="6"/>
  <c r="P46" i="6"/>
  <c r="M46" i="6"/>
  <c r="N46" i="6"/>
  <c r="I48" i="9" l="1"/>
  <c r="J49" i="5"/>
  <c r="J48" i="5"/>
  <c r="J47" i="5"/>
  <c r="J46" i="5"/>
  <c r="J43" i="5"/>
  <c r="J42" i="5"/>
  <c r="J41" i="5"/>
  <c r="J40" i="5"/>
  <c r="J39" i="5"/>
  <c r="J37" i="5"/>
  <c r="J36" i="5"/>
  <c r="J31" i="5"/>
  <c r="J30" i="5"/>
  <c r="J29" i="5"/>
  <c r="J26" i="5"/>
  <c r="J25" i="5"/>
  <c r="J23" i="5"/>
  <c r="J19" i="5"/>
  <c r="J18" i="5"/>
  <c r="J13" i="5"/>
  <c r="J11" i="5"/>
  <c r="J10" i="5"/>
  <c r="J9" i="5"/>
  <c r="J8" i="5"/>
  <c r="J7" i="5"/>
  <c r="J5" i="5"/>
  <c r="J4" i="5"/>
  <c r="I49" i="5"/>
  <c r="I48" i="5"/>
  <c r="I47" i="5"/>
  <c r="I46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D49" i="5"/>
  <c r="D48" i="5"/>
  <c r="D47" i="5"/>
  <c r="D46" i="5"/>
  <c r="D44" i="5"/>
  <c r="J44" i="5" s="1"/>
  <c r="D43" i="5"/>
  <c r="D42" i="5"/>
  <c r="D41" i="5"/>
  <c r="D40" i="5"/>
  <c r="D39" i="5"/>
  <c r="D38" i="5"/>
  <c r="J38" i="5" s="1"/>
  <c r="D37" i="5"/>
  <c r="D36" i="5"/>
  <c r="D35" i="5"/>
  <c r="J35" i="5" s="1"/>
  <c r="D34" i="5"/>
  <c r="J34" i="5" s="1"/>
  <c r="D33" i="5"/>
  <c r="J33" i="5" s="1"/>
  <c r="D32" i="5"/>
  <c r="J32" i="5" s="1"/>
  <c r="D31" i="5"/>
  <c r="D30" i="5"/>
  <c r="D29" i="5"/>
  <c r="D28" i="5"/>
  <c r="J28" i="5" s="1"/>
  <c r="D27" i="5"/>
  <c r="J27" i="5" s="1"/>
  <c r="D26" i="5"/>
  <c r="D25" i="5"/>
  <c r="D24" i="5"/>
  <c r="J24" i="5" s="1"/>
  <c r="D23" i="5"/>
  <c r="D22" i="5"/>
  <c r="J22" i="5" s="1"/>
  <c r="D21" i="5"/>
  <c r="J21" i="5" s="1"/>
  <c r="D20" i="5"/>
  <c r="J20" i="5" s="1"/>
  <c r="D19" i="5"/>
  <c r="D18" i="5"/>
  <c r="D17" i="5"/>
  <c r="J17" i="5" s="1"/>
  <c r="D16" i="5"/>
  <c r="J16" i="5" s="1"/>
  <c r="D15" i="5"/>
  <c r="J15" i="5" s="1"/>
  <c r="D14" i="5"/>
  <c r="J14" i="5" s="1"/>
  <c r="D13" i="5"/>
  <c r="D12" i="5"/>
  <c r="J12" i="5" s="1"/>
  <c r="D11" i="5"/>
  <c r="D10" i="5"/>
  <c r="D9" i="5"/>
  <c r="D8" i="5"/>
  <c r="D7" i="5"/>
  <c r="D6" i="5"/>
  <c r="J6" i="5" s="1"/>
  <c r="D5" i="5"/>
  <c r="D4" i="5"/>
  <c r="C50" i="5"/>
  <c r="D50" i="5" l="1"/>
  <c r="H49" i="5" l="1"/>
  <c r="H48" i="5"/>
  <c r="H47" i="5"/>
  <c r="H46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G50" i="5"/>
  <c r="H50" i="5" s="1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E50" i="5"/>
  <c r="F50" i="5" l="1"/>
  <c r="J50" i="5" s="1"/>
  <c r="I50" i="5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E46" i="6" l="1"/>
  <c r="F46" i="6"/>
  <c r="C46" i="6" l="1"/>
  <c r="D46" i="6"/>
  <c r="E49" i="3"/>
  <c r="F49" i="3"/>
  <c r="C49" i="7" l="1"/>
  <c r="D49" i="7"/>
  <c r="D49" i="3" l="1"/>
  <c r="C49" i="3" l="1"/>
  <c r="G49" i="3" s="1"/>
  <c r="H49" i="3" s="1"/>
</calcChain>
</file>

<file path=xl/sharedStrings.xml><?xml version="1.0" encoding="utf-8"?>
<sst xmlns="http://schemas.openxmlformats.org/spreadsheetml/2006/main" count="175" uniqueCount="43">
  <si>
    <t>ЖСОШ</t>
  </si>
  <si>
    <t>КСОШ</t>
  </si>
  <si>
    <t>ДХШ</t>
  </si>
  <si>
    <t>ДМШ</t>
  </si>
  <si>
    <t>ДЮЦЭТ</t>
  </si>
  <si>
    <t>№ п/п</t>
  </si>
  <si>
    <t>им. Макпалеева</t>
  </si>
  <si>
    <t>им. Бекхожина</t>
  </si>
  <si>
    <t>им. Алимбаева</t>
  </si>
  <si>
    <t>им. Момышулы</t>
  </si>
  <si>
    <t>им. Ауэзова</t>
  </si>
  <si>
    <t>Жигер</t>
  </si>
  <si>
    <t>итого</t>
  </si>
  <si>
    <t>уч-ки</t>
  </si>
  <si>
    <t>призеры</t>
  </si>
  <si>
    <t>Школы</t>
  </si>
  <si>
    <t>Премии"Тәуелсіздік ұланы"</t>
  </si>
  <si>
    <t>Олимпиада 5-6 кл.</t>
  </si>
  <si>
    <t>Дебаты (рус.лига)</t>
  </si>
  <si>
    <t>Дебаты (каз.лига)</t>
  </si>
  <si>
    <t>Городской уровень*0,2</t>
  </si>
  <si>
    <t>Областной уровень*0,3</t>
  </si>
  <si>
    <t>Республиканский уровень*0,4</t>
  </si>
  <si>
    <t>Общий рейтинг</t>
  </si>
  <si>
    <t>баллы</t>
  </si>
  <si>
    <t>Итого</t>
  </si>
  <si>
    <t>Итоги городских мероприятий за декабрь 2021 г.</t>
  </si>
  <si>
    <t>Итоги областных мероприятий за декабрь 2021 г.</t>
  </si>
  <si>
    <t>Итоги республиканских мероприятий                                                                                                 за декабрь 2021 г.</t>
  </si>
  <si>
    <t>Рейтинг участия школ города за декабрь 2021 г.</t>
  </si>
  <si>
    <t>Конкурс "Буриме" 09.12.21г</t>
  </si>
  <si>
    <t>Конкурс  «Ұлы дала әуені» посвященный 160 – летию Дины Нурпеисовой</t>
  </si>
  <si>
    <t>СОШ</t>
  </si>
  <si>
    <t>Место</t>
  </si>
  <si>
    <t>Рейтинг за декабрь 2021 г.</t>
  </si>
  <si>
    <t>интеллектуального марафона «Независимый Казахстан: 
история и культура»</t>
  </si>
  <si>
    <t>"Екі даус"</t>
  </si>
  <si>
    <t xml:space="preserve"> Конкурс ""Мактанышым -тәуелсіз Қазақстан"</t>
  </si>
  <si>
    <t>1</t>
  </si>
  <si>
    <t>3</t>
  </si>
  <si>
    <t>2</t>
  </si>
  <si>
    <t>0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</si>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</sst>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2" fillId="0" borderId="7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/>
    </xf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opLeftCell="B1" workbookViewId="0">
      <selection activeCell="D11" sqref="D11"/>
    </sheetView>
  </sheetViews>
  <sheetFormatPr defaultRowHeight="15" x14ac:dyDescent="0.25"/>
  <cols>
    <col min="1" max="1" width="6.28515625" style="15" customWidth="1"/>
    <col min="2" max="2" width="18.28515625" style="15" customWidth="1"/>
    <col min="3" max="3" width="9.140625" style="15"/>
    <col min="4" max="4" width="10.85546875" style="16" customWidth="1"/>
    <col min="5" max="5" width="9.140625" style="15"/>
    <col min="6" max="6" width="10.7109375" style="16" customWidth="1"/>
    <col min="7" max="7" width="13.28515625" style="21" customWidth="1"/>
    <col min="8" max="8" width="10.42578125" style="21" customWidth="1"/>
    <col min="9" max="9" width="11.28515625" customWidth="1"/>
    <col min="11" max="12" width="9.140625" style="21"/>
    <col min="13" max="13" width="9.140625" style="62"/>
    <col min="14" max="14" width="9.140625" style="63"/>
    <col min="15" max="15" width="9.140625" style="38"/>
    <col min="16" max="16" width="9.140625" style="47"/>
    <col min="17" max="17" width="10.7109375" style="21" customWidth="1"/>
    <col min="18" max="18" width="11.28515625" style="21" customWidth="1"/>
    <col min="19" max="19" width="14.5703125" customWidth="1"/>
  </cols>
  <sheetData>
    <row r="1" spans="1:19" x14ac:dyDescent="0.25">
      <c r="A1" s="68" t="s">
        <v>26</v>
      </c>
      <c r="B1" s="68"/>
      <c r="C1" s="68"/>
      <c r="D1" s="68"/>
      <c r="E1" s="68"/>
      <c r="F1" s="68"/>
    </row>
    <row r="2" spans="1:19" ht="27.75" customHeight="1" x14ac:dyDescent="0.25">
      <c r="A2" s="69" t="s">
        <v>5</v>
      </c>
      <c r="B2" s="69" t="s">
        <v>15</v>
      </c>
      <c r="C2" s="64" t="s">
        <v>18</v>
      </c>
      <c r="D2" s="64"/>
      <c r="E2" s="64" t="s">
        <v>19</v>
      </c>
      <c r="F2" s="64"/>
      <c r="G2" s="67" t="s">
        <v>30</v>
      </c>
      <c r="H2" s="67"/>
      <c r="I2" s="65" t="s">
        <v>31</v>
      </c>
      <c r="J2" s="65"/>
      <c r="K2" s="65" t="s">
        <v>37</v>
      </c>
      <c r="L2" s="65"/>
      <c r="M2" s="71" t="s">
        <v>35</v>
      </c>
      <c r="N2" s="72"/>
      <c r="O2" s="73" t="s">
        <v>36</v>
      </c>
      <c r="P2" s="74"/>
      <c r="Q2" s="66" t="s">
        <v>25</v>
      </c>
      <c r="R2" s="66"/>
    </row>
    <row r="3" spans="1:19" ht="28.5" x14ac:dyDescent="0.25">
      <c r="A3" s="70"/>
      <c r="B3" s="70"/>
      <c r="C3" s="3" t="s">
        <v>13</v>
      </c>
      <c r="D3" s="6" t="s">
        <v>14</v>
      </c>
      <c r="E3" s="3" t="s">
        <v>13</v>
      </c>
      <c r="F3" s="6" t="s">
        <v>14</v>
      </c>
      <c r="G3" s="37" t="s">
        <v>13</v>
      </c>
      <c r="H3" s="6" t="s">
        <v>14</v>
      </c>
      <c r="I3" s="37" t="s">
        <v>13</v>
      </c>
      <c r="J3" s="6" t="s">
        <v>14</v>
      </c>
      <c r="K3" s="37" t="s">
        <v>13</v>
      </c>
      <c r="L3" s="6" t="s">
        <v>14</v>
      </c>
      <c r="M3" s="37" t="s">
        <v>13</v>
      </c>
      <c r="N3" s="6" t="s">
        <v>14</v>
      </c>
      <c r="O3" s="37" t="s">
        <v>13</v>
      </c>
      <c r="P3" s="6" t="s">
        <v>14</v>
      </c>
      <c r="Q3" s="37" t="s">
        <v>13</v>
      </c>
      <c r="R3" s="6" t="s">
        <v>14</v>
      </c>
      <c r="S3" s="4"/>
    </row>
    <row r="4" spans="1:19" x14ac:dyDescent="0.25">
      <c r="A4" s="1">
        <v>1</v>
      </c>
      <c r="B4" s="4">
        <v>1</v>
      </c>
      <c r="C4" s="4"/>
      <c r="D4" s="10"/>
      <c r="E4" s="4">
        <v>1</v>
      </c>
      <c r="F4" s="7">
        <v>1</v>
      </c>
      <c r="G4" s="4"/>
      <c r="H4" s="7"/>
      <c r="I4" s="4"/>
      <c r="J4" s="7"/>
      <c r="K4" s="4">
        <v>3</v>
      </c>
      <c r="L4" s="7"/>
      <c r="M4" s="37"/>
      <c r="N4" s="48"/>
      <c r="O4" s="54"/>
      <c r="P4" s="48"/>
      <c r="Q4" s="22">
        <f>C4+E4+G4+I4+K4+M4+O4</f>
        <v>4</v>
      </c>
      <c r="R4" s="22">
        <f>D4+F4+H4+J4+L4+N4+P4</f>
        <v>1</v>
      </c>
      <c r="S4" s="4">
        <v>1</v>
      </c>
    </row>
    <row r="5" spans="1:19" x14ac:dyDescent="0.25">
      <c r="A5" s="1">
        <v>2</v>
      </c>
      <c r="B5" s="4">
        <v>2</v>
      </c>
      <c r="C5" s="4"/>
      <c r="D5" s="7"/>
      <c r="E5" s="4">
        <v>1</v>
      </c>
      <c r="F5" s="7">
        <v>1</v>
      </c>
      <c r="G5" s="4">
        <v>4</v>
      </c>
      <c r="H5" s="7"/>
      <c r="I5" s="4"/>
      <c r="J5" s="7"/>
      <c r="K5" s="4"/>
      <c r="L5" s="7"/>
      <c r="M5" s="37"/>
      <c r="N5" s="48"/>
      <c r="O5" s="54"/>
      <c r="P5" s="48"/>
      <c r="Q5" s="22">
        <f t="shared" ref="Q5:Q46" si="0">C5+E5+G5+I5+K5+M5+O5</f>
        <v>5</v>
      </c>
      <c r="R5" s="22">
        <f t="shared" ref="R5:R46" si="1">D5+F5+H5+J5+L5+N5+P5</f>
        <v>1</v>
      </c>
      <c r="S5" s="4">
        <v>2</v>
      </c>
    </row>
    <row r="6" spans="1:19" x14ac:dyDescent="0.25">
      <c r="A6" s="1">
        <v>3</v>
      </c>
      <c r="B6" s="4" t="s">
        <v>6</v>
      </c>
      <c r="C6" s="4"/>
      <c r="D6" s="7"/>
      <c r="E6" s="4"/>
      <c r="F6" s="7"/>
      <c r="G6" s="4">
        <v>4</v>
      </c>
      <c r="H6" s="7"/>
      <c r="I6" s="4"/>
      <c r="J6" s="7"/>
      <c r="K6" s="4">
        <v>5</v>
      </c>
      <c r="L6" s="7"/>
      <c r="M6" s="40">
        <v>3</v>
      </c>
      <c r="N6" s="49">
        <v>1</v>
      </c>
      <c r="O6" s="55"/>
      <c r="P6" s="49"/>
      <c r="Q6" s="22">
        <f t="shared" si="0"/>
        <v>12</v>
      </c>
      <c r="R6" s="22">
        <f t="shared" si="1"/>
        <v>1</v>
      </c>
      <c r="S6" s="4" t="s">
        <v>6</v>
      </c>
    </row>
    <row r="7" spans="1:19" x14ac:dyDescent="0.25">
      <c r="A7" s="1">
        <v>4</v>
      </c>
      <c r="B7" s="4">
        <v>5</v>
      </c>
      <c r="C7" s="4"/>
      <c r="D7" s="19"/>
      <c r="E7" s="4"/>
      <c r="F7" s="19"/>
      <c r="G7" s="4"/>
      <c r="H7" s="7"/>
      <c r="I7" s="4"/>
      <c r="J7" s="7"/>
      <c r="K7" s="4"/>
      <c r="L7" s="7"/>
      <c r="M7" s="40">
        <v>2</v>
      </c>
      <c r="N7" s="49"/>
      <c r="O7" s="55"/>
      <c r="P7" s="49"/>
      <c r="Q7" s="22">
        <f t="shared" si="0"/>
        <v>2</v>
      </c>
      <c r="R7" s="22">
        <f t="shared" si="1"/>
        <v>0</v>
      </c>
      <c r="S7" s="4">
        <v>5</v>
      </c>
    </row>
    <row r="8" spans="1:19" x14ac:dyDescent="0.25">
      <c r="A8" s="1">
        <v>5</v>
      </c>
      <c r="B8" s="4">
        <v>6</v>
      </c>
      <c r="C8" s="4">
        <v>1</v>
      </c>
      <c r="D8" s="7"/>
      <c r="E8" s="4"/>
      <c r="F8" s="7"/>
      <c r="G8" s="4"/>
      <c r="H8" s="7"/>
      <c r="I8" s="4"/>
      <c r="J8" s="7"/>
      <c r="K8" s="4"/>
      <c r="L8" s="7"/>
      <c r="M8" s="40"/>
      <c r="N8" s="49"/>
      <c r="O8" s="55"/>
      <c r="P8" s="49"/>
      <c r="Q8" s="22">
        <f t="shared" si="0"/>
        <v>1</v>
      </c>
      <c r="R8" s="22">
        <f t="shared" si="1"/>
        <v>0</v>
      </c>
      <c r="S8" s="4">
        <v>6</v>
      </c>
    </row>
    <row r="9" spans="1:19" x14ac:dyDescent="0.25">
      <c r="A9" s="1">
        <v>6</v>
      </c>
      <c r="B9" s="4">
        <v>7</v>
      </c>
      <c r="C9" s="4"/>
      <c r="D9" s="7"/>
      <c r="E9" s="4"/>
      <c r="F9" s="7"/>
      <c r="G9" s="4">
        <v>1</v>
      </c>
      <c r="H9" s="7"/>
      <c r="I9" s="4"/>
      <c r="J9" s="7"/>
      <c r="K9" s="4"/>
      <c r="L9" s="7"/>
      <c r="M9" s="40"/>
      <c r="N9" s="49"/>
      <c r="O9" s="55"/>
      <c r="P9" s="49"/>
      <c r="Q9" s="22">
        <f t="shared" si="0"/>
        <v>1</v>
      </c>
      <c r="R9" s="22">
        <f t="shared" si="1"/>
        <v>0</v>
      </c>
      <c r="S9" s="4">
        <v>7</v>
      </c>
    </row>
    <row r="10" spans="1:19" x14ac:dyDescent="0.25">
      <c r="A10" s="1">
        <v>7</v>
      </c>
      <c r="B10" s="4">
        <v>9</v>
      </c>
      <c r="C10" s="4"/>
      <c r="D10" s="7"/>
      <c r="E10" s="4"/>
      <c r="F10" s="7"/>
      <c r="G10" s="4">
        <v>1</v>
      </c>
      <c r="H10" s="7"/>
      <c r="I10" s="4"/>
      <c r="J10" s="7"/>
      <c r="K10" s="4"/>
      <c r="L10" s="7"/>
      <c r="M10" s="40"/>
      <c r="N10" s="49"/>
      <c r="O10" s="55">
        <v>2</v>
      </c>
      <c r="P10" s="49"/>
      <c r="Q10" s="22">
        <f t="shared" si="0"/>
        <v>3</v>
      </c>
      <c r="R10" s="22">
        <f t="shared" si="1"/>
        <v>0</v>
      </c>
      <c r="S10" s="4">
        <v>9</v>
      </c>
    </row>
    <row r="11" spans="1:19" x14ac:dyDescent="0.25">
      <c r="A11" s="1">
        <v>8</v>
      </c>
      <c r="B11" s="4">
        <v>11</v>
      </c>
      <c r="C11" s="4"/>
      <c r="D11" s="7"/>
      <c r="E11" s="4"/>
      <c r="F11" s="7"/>
      <c r="G11" s="4">
        <v>2</v>
      </c>
      <c r="H11" s="7">
        <v>1</v>
      </c>
      <c r="I11" s="4"/>
      <c r="J11" s="7"/>
      <c r="K11" s="4"/>
      <c r="L11" s="7"/>
      <c r="M11" s="41">
        <v>3</v>
      </c>
      <c r="N11" s="49"/>
      <c r="O11" s="55"/>
      <c r="P11" s="49"/>
      <c r="Q11" s="22">
        <f t="shared" si="0"/>
        <v>5</v>
      </c>
      <c r="R11" s="22">
        <f t="shared" si="1"/>
        <v>1</v>
      </c>
      <c r="S11" s="4">
        <v>11</v>
      </c>
    </row>
    <row r="12" spans="1:19" x14ac:dyDescent="0.25">
      <c r="A12" s="1">
        <v>9</v>
      </c>
      <c r="B12" s="4" t="s">
        <v>7</v>
      </c>
      <c r="C12" s="4"/>
      <c r="D12" s="7"/>
      <c r="E12" s="4">
        <v>1</v>
      </c>
      <c r="F12" s="7"/>
      <c r="G12" s="4"/>
      <c r="H12" s="7"/>
      <c r="I12" s="4"/>
      <c r="J12" s="7"/>
      <c r="K12" s="4">
        <v>6</v>
      </c>
      <c r="L12" s="7">
        <v>1</v>
      </c>
      <c r="M12" s="41">
        <v>3</v>
      </c>
      <c r="N12" s="49"/>
      <c r="O12" s="55">
        <v>2</v>
      </c>
      <c r="P12" s="49">
        <v>2</v>
      </c>
      <c r="Q12" s="22">
        <f t="shared" si="0"/>
        <v>12</v>
      </c>
      <c r="R12" s="22">
        <f t="shared" si="1"/>
        <v>3</v>
      </c>
      <c r="S12" s="4" t="s">
        <v>7</v>
      </c>
    </row>
    <row r="13" spans="1:19" x14ac:dyDescent="0.25">
      <c r="A13" s="1">
        <v>10</v>
      </c>
      <c r="B13" s="4" t="s">
        <v>8</v>
      </c>
      <c r="C13" s="4"/>
      <c r="D13" s="7"/>
      <c r="E13" s="4"/>
      <c r="F13" s="7"/>
      <c r="G13" s="4"/>
      <c r="H13" s="7"/>
      <c r="I13" s="4"/>
      <c r="J13" s="7"/>
      <c r="K13" s="4"/>
      <c r="L13" s="7"/>
      <c r="M13" s="41">
        <v>2</v>
      </c>
      <c r="N13" s="49"/>
      <c r="O13" s="55"/>
      <c r="P13" s="49"/>
      <c r="Q13" s="22">
        <f t="shared" si="0"/>
        <v>2</v>
      </c>
      <c r="R13" s="22">
        <f t="shared" si="1"/>
        <v>0</v>
      </c>
      <c r="S13" s="4" t="s">
        <v>8</v>
      </c>
    </row>
    <row r="14" spans="1:19" x14ac:dyDescent="0.25">
      <c r="A14" s="1">
        <v>11</v>
      </c>
      <c r="B14" s="4">
        <v>14</v>
      </c>
      <c r="C14" s="4">
        <v>1</v>
      </c>
      <c r="D14" s="7"/>
      <c r="E14" s="4"/>
      <c r="F14" s="7"/>
      <c r="G14" s="4">
        <v>2</v>
      </c>
      <c r="H14" s="7">
        <v>2</v>
      </c>
      <c r="I14" s="4"/>
      <c r="J14" s="7"/>
      <c r="K14" s="4">
        <v>3</v>
      </c>
      <c r="L14" s="7">
        <v>1</v>
      </c>
      <c r="M14" s="42">
        <v>3</v>
      </c>
      <c r="N14" s="49"/>
      <c r="O14" s="55"/>
      <c r="P14" s="49"/>
      <c r="Q14" s="22">
        <f t="shared" si="0"/>
        <v>9</v>
      </c>
      <c r="R14" s="22">
        <f t="shared" si="1"/>
        <v>3</v>
      </c>
      <c r="S14" s="4">
        <v>14</v>
      </c>
    </row>
    <row r="15" spans="1:19" x14ac:dyDescent="0.25">
      <c r="A15" s="1">
        <v>12</v>
      </c>
      <c r="B15" s="4">
        <v>16</v>
      </c>
      <c r="C15" s="4">
        <v>1</v>
      </c>
      <c r="D15" s="7">
        <v>1</v>
      </c>
      <c r="E15" s="4"/>
      <c r="F15" s="7"/>
      <c r="G15" s="4"/>
      <c r="H15" s="7"/>
      <c r="I15" s="4"/>
      <c r="J15" s="7"/>
      <c r="K15" s="4">
        <v>1</v>
      </c>
      <c r="L15" s="7"/>
      <c r="M15" s="43">
        <v>3</v>
      </c>
      <c r="N15" s="49">
        <v>1</v>
      </c>
      <c r="O15" s="55"/>
      <c r="P15" s="49"/>
      <c r="Q15" s="22">
        <f t="shared" si="0"/>
        <v>5</v>
      </c>
      <c r="R15" s="22">
        <f t="shared" si="1"/>
        <v>2</v>
      </c>
      <c r="S15" s="4">
        <v>16</v>
      </c>
    </row>
    <row r="16" spans="1:19" x14ac:dyDescent="0.25">
      <c r="A16" s="1">
        <v>13</v>
      </c>
      <c r="B16" s="4">
        <v>17</v>
      </c>
      <c r="C16" s="4">
        <v>1</v>
      </c>
      <c r="D16" s="7"/>
      <c r="E16" s="4">
        <v>1</v>
      </c>
      <c r="F16" s="7"/>
      <c r="G16" s="4">
        <v>1</v>
      </c>
      <c r="H16" s="7">
        <v>1</v>
      </c>
      <c r="I16" s="4"/>
      <c r="J16" s="7"/>
      <c r="K16" s="4"/>
      <c r="L16" s="7"/>
      <c r="M16" s="43">
        <v>3</v>
      </c>
      <c r="N16" s="49"/>
      <c r="O16" s="55"/>
      <c r="P16" s="49"/>
      <c r="Q16" s="22">
        <f t="shared" si="0"/>
        <v>6</v>
      </c>
      <c r="R16" s="22">
        <f t="shared" si="1"/>
        <v>1</v>
      </c>
      <c r="S16" s="4">
        <v>17</v>
      </c>
    </row>
    <row r="17" spans="1:19" x14ac:dyDescent="0.25">
      <c r="A17" s="1">
        <v>14</v>
      </c>
      <c r="B17" s="4">
        <v>18</v>
      </c>
      <c r="C17" s="4">
        <v>1</v>
      </c>
      <c r="D17" s="7"/>
      <c r="E17" s="4"/>
      <c r="F17" s="7"/>
      <c r="G17" s="4">
        <v>2</v>
      </c>
      <c r="H17" s="7"/>
      <c r="I17" s="4">
        <v>1</v>
      </c>
      <c r="J17" s="7">
        <v>1</v>
      </c>
      <c r="K17" s="4"/>
      <c r="L17" s="7"/>
      <c r="M17" s="43">
        <v>3</v>
      </c>
      <c r="N17" s="50">
        <v>1</v>
      </c>
      <c r="O17" s="56">
        <v>2</v>
      </c>
      <c r="P17" s="50"/>
      <c r="Q17" s="22">
        <f t="shared" si="0"/>
        <v>9</v>
      </c>
      <c r="R17" s="22">
        <f t="shared" si="1"/>
        <v>2</v>
      </c>
      <c r="S17" s="4">
        <v>18</v>
      </c>
    </row>
    <row r="18" spans="1:19" x14ac:dyDescent="0.25">
      <c r="A18" s="1">
        <v>15</v>
      </c>
      <c r="B18" s="4">
        <v>19</v>
      </c>
      <c r="C18" s="4"/>
      <c r="D18" s="7"/>
      <c r="E18" s="4">
        <v>1</v>
      </c>
      <c r="F18" s="7">
        <v>1</v>
      </c>
      <c r="G18" s="4"/>
      <c r="H18" s="7"/>
      <c r="I18" s="4">
        <v>2</v>
      </c>
      <c r="J18" s="7">
        <v>2</v>
      </c>
      <c r="K18" s="4"/>
      <c r="L18" s="7"/>
      <c r="M18" s="43"/>
      <c r="N18" s="49"/>
      <c r="O18" s="55"/>
      <c r="P18" s="49"/>
      <c r="Q18" s="22">
        <f t="shared" si="0"/>
        <v>3</v>
      </c>
      <c r="R18" s="22">
        <f t="shared" si="1"/>
        <v>3</v>
      </c>
      <c r="S18" s="4">
        <v>19</v>
      </c>
    </row>
    <row r="19" spans="1:19" x14ac:dyDescent="0.25">
      <c r="A19" s="1">
        <v>16</v>
      </c>
      <c r="B19" s="4">
        <v>20</v>
      </c>
      <c r="C19" s="4">
        <v>1</v>
      </c>
      <c r="D19" s="7">
        <v>1</v>
      </c>
      <c r="E19" s="4"/>
      <c r="F19" s="7"/>
      <c r="G19" s="4">
        <v>1</v>
      </c>
      <c r="H19" s="7">
        <v>1</v>
      </c>
      <c r="I19" s="4">
        <v>1</v>
      </c>
      <c r="J19" s="7">
        <v>1</v>
      </c>
      <c r="K19" s="4">
        <v>2</v>
      </c>
      <c r="L19" s="7"/>
      <c r="N19" s="51"/>
      <c r="O19" s="57"/>
      <c r="P19" s="51"/>
      <c r="Q19" s="22">
        <f t="shared" si="0"/>
        <v>5</v>
      </c>
      <c r="R19" s="22">
        <f t="shared" si="1"/>
        <v>3</v>
      </c>
      <c r="S19" s="4">
        <v>20</v>
      </c>
    </row>
    <row r="20" spans="1:19" x14ac:dyDescent="0.25">
      <c r="A20" s="1">
        <v>17</v>
      </c>
      <c r="B20" s="4">
        <v>21</v>
      </c>
      <c r="C20" s="4"/>
      <c r="D20" s="7"/>
      <c r="E20" s="4"/>
      <c r="F20" s="7"/>
      <c r="G20" s="4">
        <v>1</v>
      </c>
      <c r="H20" s="7">
        <v>1</v>
      </c>
      <c r="I20" s="4">
        <v>1</v>
      </c>
      <c r="J20" s="7">
        <v>1</v>
      </c>
      <c r="K20" s="4"/>
      <c r="L20" s="7"/>
      <c r="M20" s="43">
        <v>3</v>
      </c>
      <c r="N20" s="51"/>
      <c r="O20" s="57">
        <v>2</v>
      </c>
      <c r="P20" s="51"/>
      <c r="Q20" s="22">
        <f t="shared" si="0"/>
        <v>7</v>
      </c>
      <c r="R20" s="22">
        <f t="shared" si="1"/>
        <v>2</v>
      </c>
      <c r="S20" s="4">
        <v>21</v>
      </c>
    </row>
    <row r="21" spans="1:19" x14ac:dyDescent="0.25">
      <c r="A21" s="1">
        <v>18</v>
      </c>
      <c r="B21" s="4" t="s">
        <v>9</v>
      </c>
      <c r="C21" s="4"/>
      <c r="D21" s="7"/>
      <c r="E21" s="4"/>
      <c r="F21" s="7"/>
      <c r="G21" s="4"/>
      <c r="H21" s="7"/>
      <c r="I21" s="4"/>
      <c r="J21" s="7"/>
      <c r="K21" s="4"/>
      <c r="L21" s="7"/>
      <c r="M21" s="43"/>
      <c r="N21" s="51"/>
      <c r="O21" s="57"/>
      <c r="P21" s="51"/>
      <c r="Q21" s="22">
        <f t="shared" si="0"/>
        <v>0</v>
      </c>
      <c r="R21" s="22">
        <f t="shared" si="1"/>
        <v>0</v>
      </c>
      <c r="S21" s="4" t="s">
        <v>9</v>
      </c>
    </row>
    <row r="22" spans="1:19" x14ac:dyDescent="0.25">
      <c r="A22" s="1">
        <v>19</v>
      </c>
      <c r="B22" s="4">
        <v>23</v>
      </c>
      <c r="C22" s="4">
        <v>1</v>
      </c>
      <c r="D22" s="7"/>
      <c r="E22" s="4"/>
      <c r="F22" s="7"/>
      <c r="G22" s="4"/>
      <c r="H22" s="7"/>
      <c r="I22" s="4"/>
      <c r="J22" s="7"/>
      <c r="K22" s="4"/>
      <c r="L22" s="7"/>
      <c r="M22" s="43"/>
      <c r="N22" s="49"/>
      <c r="O22" s="55"/>
      <c r="P22" s="49"/>
      <c r="Q22" s="22">
        <f t="shared" si="0"/>
        <v>1</v>
      </c>
      <c r="R22" s="22">
        <f t="shared" si="1"/>
        <v>0</v>
      </c>
      <c r="S22" s="4">
        <v>23</v>
      </c>
    </row>
    <row r="23" spans="1:19" x14ac:dyDescent="0.25">
      <c r="A23" s="1">
        <v>20</v>
      </c>
      <c r="B23" s="4">
        <v>24</v>
      </c>
      <c r="C23" s="4">
        <v>1</v>
      </c>
      <c r="D23" s="7"/>
      <c r="E23" s="4">
        <v>1</v>
      </c>
      <c r="F23" s="7"/>
      <c r="G23" s="4"/>
      <c r="H23" s="7"/>
      <c r="I23" s="4"/>
      <c r="J23" s="7"/>
      <c r="K23" s="4"/>
      <c r="L23" s="7"/>
      <c r="M23" s="43"/>
      <c r="N23" s="49"/>
      <c r="O23" s="55"/>
      <c r="P23" s="49"/>
      <c r="Q23" s="22">
        <f t="shared" si="0"/>
        <v>2</v>
      </c>
      <c r="R23" s="22">
        <f t="shared" si="1"/>
        <v>0</v>
      </c>
      <c r="S23" s="4">
        <v>24</v>
      </c>
    </row>
    <row r="24" spans="1:19" x14ac:dyDescent="0.25">
      <c r="A24" s="1">
        <v>21</v>
      </c>
      <c r="B24" s="4">
        <v>25</v>
      </c>
      <c r="C24" s="4"/>
      <c r="D24" s="7"/>
      <c r="E24" s="4">
        <v>1</v>
      </c>
      <c r="F24" s="7">
        <v>1</v>
      </c>
      <c r="G24" s="4"/>
      <c r="H24" s="7"/>
      <c r="I24" s="4"/>
      <c r="J24" s="7"/>
      <c r="K24" s="4">
        <v>1</v>
      </c>
      <c r="L24" s="7">
        <v>1</v>
      </c>
      <c r="M24" s="43"/>
      <c r="N24" s="49"/>
      <c r="O24" s="55"/>
      <c r="P24" s="49"/>
      <c r="Q24" s="22">
        <f t="shared" si="0"/>
        <v>2</v>
      </c>
      <c r="R24" s="22">
        <f t="shared" si="1"/>
        <v>2</v>
      </c>
      <c r="S24" s="4">
        <v>25</v>
      </c>
    </row>
    <row r="25" spans="1:19" x14ac:dyDescent="0.25">
      <c r="A25" s="1">
        <v>22</v>
      </c>
      <c r="B25" s="4">
        <v>26</v>
      </c>
      <c r="C25" s="4">
        <v>1</v>
      </c>
      <c r="D25" s="7"/>
      <c r="E25" s="4"/>
      <c r="F25" s="7"/>
      <c r="G25" s="4">
        <v>2</v>
      </c>
      <c r="H25" s="7"/>
      <c r="I25" s="4"/>
      <c r="J25" s="7"/>
      <c r="K25" s="4"/>
      <c r="L25" s="7"/>
      <c r="M25" s="43"/>
      <c r="N25" s="49"/>
      <c r="O25" s="55"/>
      <c r="P25" s="49"/>
      <c r="Q25" s="22">
        <f t="shared" si="0"/>
        <v>3</v>
      </c>
      <c r="R25" s="22">
        <f t="shared" si="1"/>
        <v>0</v>
      </c>
      <c r="S25" s="4">
        <v>26</v>
      </c>
    </row>
    <row r="26" spans="1:19" x14ac:dyDescent="0.25">
      <c r="A26" s="1">
        <v>23</v>
      </c>
      <c r="B26" s="4">
        <v>27</v>
      </c>
      <c r="C26" s="4">
        <v>1</v>
      </c>
      <c r="D26" s="19"/>
      <c r="E26" s="4"/>
      <c r="F26" s="19"/>
      <c r="G26" s="4"/>
      <c r="H26" s="7"/>
      <c r="I26" s="4"/>
      <c r="J26" s="7"/>
      <c r="K26" s="4"/>
      <c r="L26" s="7"/>
      <c r="M26" s="43"/>
      <c r="N26" s="49"/>
      <c r="O26" s="55"/>
      <c r="P26" s="49"/>
      <c r="Q26" s="22">
        <f t="shared" si="0"/>
        <v>1</v>
      </c>
      <c r="R26" s="22">
        <f t="shared" si="1"/>
        <v>0</v>
      </c>
      <c r="S26" s="4">
        <v>27</v>
      </c>
    </row>
    <row r="27" spans="1:19" x14ac:dyDescent="0.25">
      <c r="A27" s="1">
        <v>24</v>
      </c>
      <c r="B27" s="4">
        <v>28</v>
      </c>
      <c r="C27" s="4">
        <v>1</v>
      </c>
      <c r="D27" s="7"/>
      <c r="E27" s="4"/>
      <c r="F27" s="7"/>
      <c r="G27" s="4">
        <v>1</v>
      </c>
      <c r="H27" s="7">
        <v>1</v>
      </c>
      <c r="I27" s="4"/>
      <c r="J27" s="7"/>
      <c r="K27" s="4"/>
      <c r="L27" s="7"/>
      <c r="M27" s="43">
        <v>3</v>
      </c>
      <c r="N27" s="49">
        <v>1</v>
      </c>
      <c r="O27" s="55"/>
      <c r="P27" s="49"/>
      <c r="Q27" s="22">
        <f t="shared" si="0"/>
        <v>5</v>
      </c>
      <c r="R27" s="22">
        <f t="shared" si="1"/>
        <v>2</v>
      </c>
      <c r="S27" s="4">
        <v>28</v>
      </c>
    </row>
    <row r="28" spans="1:19" x14ac:dyDescent="0.25">
      <c r="A28" s="1">
        <v>25</v>
      </c>
      <c r="B28" s="4">
        <v>29</v>
      </c>
      <c r="C28" s="4">
        <v>1</v>
      </c>
      <c r="D28" s="7">
        <v>2</v>
      </c>
      <c r="E28" s="4"/>
      <c r="F28" s="7"/>
      <c r="G28" s="4">
        <v>3</v>
      </c>
      <c r="H28" s="7">
        <v>1</v>
      </c>
      <c r="I28" s="4">
        <v>2</v>
      </c>
      <c r="J28" s="7">
        <v>2</v>
      </c>
      <c r="K28" s="4">
        <v>1</v>
      </c>
      <c r="L28" s="7"/>
      <c r="M28" s="43">
        <v>3</v>
      </c>
      <c r="N28" s="49"/>
      <c r="O28" s="55"/>
      <c r="P28" s="49"/>
      <c r="Q28" s="22">
        <f t="shared" si="0"/>
        <v>10</v>
      </c>
      <c r="R28" s="22">
        <f t="shared" si="1"/>
        <v>5</v>
      </c>
      <c r="S28" s="4">
        <v>29</v>
      </c>
    </row>
    <row r="29" spans="1:19" x14ac:dyDescent="0.25">
      <c r="A29" s="1">
        <v>26</v>
      </c>
      <c r="B29" s="4">
        <v>30</v>
      </c>
      <c r="C29" s="4">
        <v>1</v>
      </c>
      <c r="D29" s="7"/>
      <c r="E29" s="4"/>
      <c r="F29" s="7"/>
      <c r="G29" s="4"/>
      <c r="H29" s="7"/>
      <c r="I29" s="4"/>
      <c r="J29" s="7"/>
      <c r="K29" s="4"/>
      <c r="L29" s="7"/>
      <c r="M29" s="43"/>
      <c r="N29" s="49"/>
      <c r="O29" s="55"/>
      <c r="P29" s="49"/>
      <c r="Q29" s="22">
        <f t="shared" si="0"/>
        <v>1</v>
      </c>
      <c r="R29" s="22">
        <f t="shared" si="1"/>
        <v>0</v>
      </c>
      <c r="S29" s="4">
        <v>30</v>
      </c>
    </row>
    <row r="30" spans="1:19" x14ac:dyDescent="0.25">
      <c r="A30" s="1">
        <v>27</v>
      </c>
      <c r="B30" s="4">
        <v>31</v>
      </c>
      <c r="C30" s="4">
        <v>1</v>
      </c>
      <c r="D30" s="7"/>
      <c r="E30" s="4"/>
      <c r="F30" s="7"/>
      <c r="G30" s="4"/>
      <c r="H30" s="7"/>
      <c r="I30" s="4"/>
      <c r="J30" s="7"/>
      <c r="K30" s="4"/>
      <c r="L30" s="7"/>
      <c r="M30" s="44"/>
      <c r="N30" s="49"/>
      <c r="O30" s="55"/>
      <c r="P30" s="49"/>
      <c r="Q30" s="22">
        <f t="shared" si="0"/>
        <v>1</v>
      </c>
      <c r="R30" s="22">
        <f t="shared" si="1"/>
        <v>0</v>
      </c>
      <c r="S30" s="4">
        <v>31</v>
      </c>
    </row>
    <row r="31" spans="1:19" x14ac:dyDescent="0.25">
      <c r="A31" s="1">
        <v>28</v>
      </c>
      <c r="B31" s="4">
        <v>32</v>
      </c>
      <c r="C31" s="4"/>
      <c r="D31" s="7"/>
      <c r="E31" s="4"/>
      <c r="F31" s="7"/>
      <c r="G31" s="4"/>
      <c r="H31" s="7"/>
      <c r="I31" s="4"/>
      <c r="J31" s="7"/>
      <c r="K31" s="4">
        <v>1</v>
      </c>
      <c r="L31" s="7"/>
      <c r="M31" s="44">
        <v>3</v>
      </c>
      <c r="N31" s="49"/>
      <c r="O31" s="55"/>
      <c r="P31" s="49"/>
      <c r="Q31" s="22">
        <f t="shared" si="0"/>
        <v>4</v>
      </c>
      <c r="R31" s="22">
        <f t="shared" si="1"/>
        <v>0</v>
      </c>
      <c r="S31" s="4">
        <v>32</v>
      </c>
    </row>
    <row r="32" spans="1:19" x14ac:dyDescent="0.25">
      <c r="A32" s="1">
        <v>29</v>
      </c>
      <c r="B32" s="4">
        <v>33</v>
      </c>
      <c r="C32" s="4"/>
      <c r="D32" s="7"/>
      <c r="E32" s="4"/>
      <c r="F32" s="7"/>
      <c r="G32" s="4">
        <v>6</v>
      </c>
      <c r="H32" s="7">
        <v>1</v>
      </c>
      <c r="I32" s="23"/>
      <c r="J32" s="24"/>
      <c r="K32" s="4"/>
      <c r="L32" s="7"/>
      <c r="M32" s="44">
        <v>3</v>
      </c>
      <c r="N32" s="49"/>
      <c r="O32" s="55">
        <v>2</v>
      </c>
      <c r="P32" s="49">
        <v>2</v>
      </c>
      <c r="Q32" s="22">
        <f t="shared" si="0"/>
        <v>11</v>
      </c>
      <c r="R32" s="22">
        <f t="shared" si="1"/>
        <v>3</v>
      </c>
      <c r="S32" s="4">
        <v>33</v>
      </c>
    </row>
    <row r="33" spans="1:19" x14ac:dyDescent="0.25">
      <c r="A33" s="1">
        <v>30</v>
      </c>
      <c r="B33" s="4">
        <v>34</v>
      </c>
      <c r="C33" s="4">
        <v>1</v>
      </c>
      <c r="D33" s="7">
        <v>1</v>
      </c>
      <c r="E33" s="4"/>
      <c r="F33" s="7"/>
      <c r="G33" s="4">
        <v>5</v>
      </c>
      <c r="H33" s="7">
        <v>1</v>
      </c>
      <c r="I33" s="23"/>
      <c r="J33" s="24"/>
      <c r="K33" s="4">
        <v>1</v>
      </c>
      <c r="L33" s="7"/>
      <c r="M33" s="44">
        <v>3</v>
      </c>
      <c r="N33" s="49">
        <v>1</v>
      </c>
      <c r="O33" s="55"/>
      <c r="P33" s="49"/>
      <c r="Q33" s="22">
        <f t="shared" si="0"/>
        <v>10</v>
      </c>
      <c r="R33" s="22">
        <f t="shared" si="1"/>
        <v>3</v>
      </c>
      <c r="S33" s="4">
        <v>34</v>
      </c>
    </row>
    <row r="34" spans="1:19" x14ac:dyDescent="0.25">
      <c r="A34" s="1">
        <v>31</v>
      </c>
      <c r="B34" s="4">
        <v>35</v>
      </c>
      <c r="C34" s="4"/>
      <c r="D34" s="7"/>
      <c r="E34" s="4">
        <v>1</v>
      </c>
      <c r="F34" s="7"/>
      <c r="G34" s="4"/>
      <c r="H34" s="7"/>
      <c r="I34" s="23">
        <v>1</v>
      </c>
      <c r="J34" s="24">
        <v>1</v>
      </c>
      <c r="K34" s="4"/>
      <c r="L34" s="7"/>
      <c r="M34" s="44">
        <v>3</v>
      </c>
      <c r="N34" s="49">
        <v>1</v>
      </c>
      <c r="O34" s="55"/>
      <c r="P34" s="49"/>
      <c r="Q34" s="22">
        <f t="shared" si="0"/>
        <v>5</v>
      </c>
      <c r="R34" s="22">
        <f t="shared" si="1"/>
        <v>2</v>
      </c>
      <c r="S34" s="4">
        <v>35</v>
      </c>
    </row>
    <row r="35" spans="1:19" x14ac:dyDescent="0.25">
      <c r="A35" s="1">
        <v>32</v>
      </c>
      <c r="B35" s="4">
        <v>36</v>
      </c>
      <c r="C35" s="4">
        <v>2</v>
      </c>
      <c r="D35" s="7"/>
      <c r="E35" s="4"/>
      <c r="F35" s="7"/>
      <c r="G35" s="4">
        <v>4</v>
      </c>
      <c r="H35" s="7">
        <v>3</v>
      </c>
      <c r="I35" s="23"/>
      <c r="J35" s="24"/>
      <c r="K35" s="4">
        <v>2</v>
      </c>
      <c r="L35" s="7"/>
      <c r="M35" s="44"/>
      <c r="N35" s="49"/>
      <c r="O35" s="55">
        <v>2</v>
      </c>
      <c r="P35" s="49">
        <v>2</v>
      </c>
      <c r="Q35" s="22">
        <f t="shared" si="0"/>
        <v>10</v>
      </c>
      <c r="R35" s="22">
        <f t="shared" si="1"/>
        <v>5</v>
      </c>
      <c r="S35" s="4">
        <v>36</v>
      </c>
    </row>
    <row r="36" spans="1:19" ht="15.75" x14ac:dyDescent="0.25">
      <c r="A36" s="1">
        <v>33</v>
      </c>
      <c r="B36" s="4">
        <v>37</v>
      </c>
      <c r="C36" s="4"/>
      <c r="D36" s="7"/>
      <c r="E36" s="4">
        <v>1</v>
      </c>
      <c r="F36" s="7">
        <v>1</v>
      </c>
      <c r="G36" s="4">
        <v>1</v>
      </c>
      <c r="H36" s="7">
        <v>1</v>
      </c>
      <c r="I36" s="23">
        <v>1</v>
      </c>
      <c r="J36" s="24">
        <v>1</v>
      </c>
      <c r="K36" s="4"/>
      <c r="L36" s="7"/>
      <c r="M36" s="44">
        <v>3</v>
      </c>
      <c r="N36" s="52">
        <v>1</v>
      </c>
      <c r="O36" s="58"/>
      <c r="P36" s="52"/>
      <c r="Q36" s="22">
        <f t="shared" si="0"/>
        <v>6</v>
      </c>
      <c r="R36" s="22">
        <f t="shared" si="1"/>
        <v>4</v>
      </c>
      <c r="S36" s="4">
        <v>37</v>
      </c>
    </row>
    <row r="37" spans="1:19" ht="15.75" x14ac:dyDescent="0.25">
      <c r="A37" s="1">
        <v>34</v>
      </c>
      <c r="B37" s="4">
        <v>38</v>
      </c>
      <c r="C37" s="4"/>
      <c r="D37" s="7"/>
      <c r="E37" s="4"/>
      <c r="F37" s="7"/>
      <c r="G37" s="4"/>
      <c r="H37" s="7"/>
      <c r="I37" s="4">
        <v>1</v>
      </c>
      <c r="J37" s="7">
        <v>1</v>
      </c>
      <c r="K37" s="4"/>
      <c r="L37" s="7"/>
      <c r="M37" s="44"/>
      <c r="N37" s="52"/>
      <c r="O37" s="58"/>
      <c r="P37" s="52"/>
      <c r="Q37" s="22">
        <f t="shared" si="0"/>
        <v>1</v>
      </c>
      <c r="R37" s="22">
        <f t="shared" si="1"/>
        <v>1</v>
      </c>
      <c r="S37" s="4">
        <v>38</v>
      </c>
    </row>
    <row r="38" spans="1:19" ht="15.75" x14ac:dyDescent="0.25">
      <c r="A38" s="1">
        <v>35</v>
      </c>
      <c r="B38" s="4">
        <v>39</v>
      </c>
      <c r="C38" s="4"/>
      <c r="D38" s="19"/>
      <c r="E38" s="4"/>
      <c r="F38" s="19"/>
      <c r="G38" s="4">
        <v>2</v>
      </c>
      <c r="H38" s="7">
        <v>2</v>
      </c>
      <c r="I38" s="23"/>
      <c r="J38" s="24"/>
      <c r="K38" s="4"/>
      <c r="L38" s="7"/>
      <c r="M38" s="43">
        <v>3</v>
      </c>
      <c r="N38" s="52">
        <v>1</v>
      </c>
      <c r="O38" s="58">
        <v>8</v>
      </c>
      <c r="P38" s="52">
        <v>2</v>
      </c>
      <c r="Q38" s="22">
        <f t="shared" si="0"/>
        <v>13</v>
      </c>
      <c r="R38" s="22">
        <f t="shared" si="1"/>
        <v>5</v>
      </c>
      <c r="S38" s="4">
        <v>39</v>
      </c>
    </row>
    <row r="39" spans="1:19" ht="15.75" x14ac:dyDescent="0.25">
      <c r="A39" s="1">
        <v>36</v>
      </c>
      <c r="B39" s="4">
        <v>40</v>
      </c>
      <c r="C39" s="4">
        <v>1</v>
      </c>
      <c r="D39" s="7"/>
      <c r="E39" s="4">
        <v>1</v>
      </c>
      <c r="F39" s="7"/>
      <c r="G39" s="4"/>
      <c r="H39" s="7"/>
      <c r="I39" s="23"/>
      <c r="J39" s="24"/>
      <c r="K39" s="4"/>
      <c r="L39" s="7"/>
      <c r="M39" s="43">
        <v>3</v>
      </c>
      <c r="N39" s="52"/>
      <c r="O39" s="58">
        <v>2</v>
      </c>
      <c r="P39" s="52"/>
      <c r="Q39" s="22">
        <f t="shared" si="0"/>
        <v>7</v>
      </c>
      <c r="R39" s="22">
        <f t="shared" si="1"/>
        <v>0</v>
      </c>
      <c r="S39" s="4">
        <v>40</v>
      </c>
    </row>
    <row r="40" spans="1:19" ht="15.75" x14ac:dyDescent="0.25">
      <c r="A40" s="1">
        <v>37</v>
      </c>
      <c r="B40" s="4">
        <v>41</v>
      </c>
      <c r="C40" s="4"/>
      <c r="D40" s="7"/>
      <c r="E40" s="4"/>
      <c r="F40" s="7"/>
      <c r="G40" s="4"/>
      <c r="H40" s="7"/>
      <c r="I40" s="23"/>
      <c r="J40" s="24"/>
      <c r="K40" s="4"/>
      <c r="L40" s="7"/>
      <c r="M40" s="43">
        <v>3</v>
      </c>
      <c r="N40" s="52"/>
      <c r="O40" s="58">
        <v>2</v>
      </c>
      <c r="P40" s="52"/>
      <c r="Q40" s="22">
        <f t="shared" si="0"/>
        <v>5</v>
      </c>
      <c r="R40" s="22">
        <f t="shared" si="1"/>
        <v>0</v>
      </c>
      <c r="S40" s="4">
        <v>41</v>
      </c>
    </row>
    <row r="41" spans="1:19" ht="15.75" x14ac:dyDescent="0.25">
      <c r="A41" s="1">
        <v>38</v>
      </c>
      <c r="B41" s="4" t="s">
        <v>10</v>
      </c>
      <c r="C41" s="4"/>
      <c r="D41" s="7"/>
      <c r="E41" s="4"/>
      <c r="F41" s="7"/>
      <c r="G41" s="4"/>
      <c r="H41" s="7"/>
      <c r="I41" s="23">
        <v>1</v>
      </c>
      <c r="J41" s="24">
        <v>1</v>
      </c>
      <c r="K41" s="4"/>
      <c r="L41" s="7"/>
      <c r="M41" s="43"/>
      <c r="N41" s="53"/>
      <c r="O41" s="59">
        <v>2</v>
      </c>
      <c r="P41" s="53"/>
      <c r="Q41" s="22">
        <f t="shared" si="0"/>
        <v>3</v>
      </c>
      <c r="R41" s="22">
        <f t="shared" si="1"/>
        <v>1</v>
      </c>
      <c r="S41" s="4" t="s">
        <v>10</v>
      </c>
    </row>
    <row r="42" spans="1:19" ht="15.75" x14ac:dyDescent="0.25">
      <c r="A42" s="1">
        <v>39</v>
      </c>
      <c r="B42" s="4">
        <v>43</v>
      </c>
      <c r="C42" s="4">
        <v>1</v>
      </c>
      <c r="D42" s="7"/>
      <c r="E42" s="4"/>
      <c r="F42" s="7"/>
      <c r="G42" s="4">
        <v>3</v>
      </c>
      <c r="H42" s="7"/>
      <c r="I42" s="23"/>
      <c r="J42" s="24"/>
      <c r="K42" s="4"/>
      <c r="L42" s="7"/>
      <c r="M42" s="45">
        <v>3</v>
      </c>
      <c r="N42" s="53"/>
      <c r="O42" s="59"/>
      <c r="P42" s="53"/>
      <c r="Q42" s="22">
        <f t="shared" si="0"/>
        <v>7</v>
      </c>
      <c r="R42" s="22">
        <f t="shared" si="1"/>
        <v>0</v>
      </c>
      <c r="S42" s="4">
        <v>43</v>
      </c>
    </row>
    <row r="43" spans="1:19" ht="15.75" x14ac:dyDescent="0.25">
      <c r="A43" s="1">
        <v>40</v>
      </c>
      <c r="B43" s="4" t="s">
        <v>1</v>
      </c>
      <c r="C43" s="4"/>
      <c r="D43" s="7"/>
      <c r="E43" s="4">
        <v>1</v>
      </c>
      <c r="F43" s="7"/>
      <c r="G43" s="4"/>
      <c r="H43" s="7"/>
      <c r="I43" s="23"/>
      <c r="J43" s="24"/>
      <c r="K43" s="4"/>
      <c r="L43" s="7"/>
      <c r="M43" s="45"/>
      <c r="N43" s="53"/>
      <c r="O43" s="59"/>
      <c r="P43" s="53"/>
      <c r="Q43" s="22">
        <f t="shared" si="0"/>
        <v>1</v>
      </c>
      <c r="R43" s="22">
        <f t="shared" si="1"/>
        <v>0</v>
      </c>
      <c r="S43" s="4" t="s">
        <v>1</v>
      </c>
    </row>
    <row r="44" spans="1:19" ht="15.75" x14ac:dyDescent="0.25">
      <c r="A44" s="1">
        <v>41</v>
      </c>
      <c r="B44" s="4" t="s">
        <v>0</v>
      </c>
      <c r="C44" s="4">
        <v>2</v>
      </c>
      <c r="D44" s="7"/>
      <c r="E44" s="4">
        <v>1</v>
      </c>
      <c r="F44" s="7"/>
      <c r="G44" s="4">
        <v>2</v>
      </c>
      <c r="H44" s="7">
        <v>1</v>
      </c>
      <c r="I44" s="23"/>
      <c r="J44" s="24"/>
      <c r="K44" s="4"/>
      <c r="L44" s="7"/>
      <c r="M44" s="45">
        <v>3</v>
      </c>
      <c r="N44" s="53">
        <v>1</v>
      </c>
      <c r="O44" s="59"/>
      <c r="P44" s="53"/>
      <c r="Q44" s="22">
        <f t="shared" si="0"/>
        <v>8</v>
      </c>
      <c r="R44" s="22">
        <f t="shared" si="1"/>
        <v>2</v>
      </c>
      <c r="S44" s="4" t="s">
        <v>0</v>
      </c>
    </row>
    <row r="45" spans="1:19" ht="15.75" x14ac:dyDescent="0.25">
      <c r="A45" s="1">
        <v>42</v>
      </c>
      <c r="B45" s="4">
        <v>15</v>
      </c>
      <c r="C45" s="4"/>
      <c r="D45" s="7"/>
      <c r="E45" s="4"/>
      <c r="F45" s="7"/>
      <c r="G45" s="22"/>
      <c r="H45" s="22"/>
      <c r="I45" s="1"/>
      <c r="J45" s="10"/>
      <c r="K45" s="4"/>
      <c r="L45" s="7"/>
      <c r="M45" s="46">
        <v>3</v>
      </c>
      <c r="N45" s="53">
        <v>1</v>
      </c>
      <c r="O45" s="59"/>
      <c r="P45" s="53"/>
      <c r="Q45" s="22">
        <f t="shared" si="0"/>
        <v>3</v>
      </c>
      <c r="R45" s="22">
        <f t="shared" si="1"/>
        <v>1</v>
      </c>
    </row>
    <row r="46" spans="1:19" s="61" customFormat="1" x14ac:dyDescent="0.25">
      <c r="A46" s="64" t="s">
        <v>12</v>
      </c>
      <c r="B46" s="64"/>
      <c r="C46" s="36">
        <f>SUM(C8:C45)</f>
        <v>21</v>
      </c>
      <c r="D46" s="14">
        <f>SUM(D8:D45)</f>
        <v>5</v>
      </c>
      <c r="E46" s="36">
        <f>SUM(E4:E45)</f>
        <v>12</v>
      </c>
      <c r="F46" s="14">
        <f>SUM(F4:F45)</f>
        <v>5</v>
      </c>
      <c r="G46" s="35">
        <f>SUM(G5:G45)</f>
        <v>48</v>
      </c>
      <c r="H46" s="35">
        <f>SUM(H5:H45)</f>
        <v>17</v>
      </c>
      <c r="I46" s="35">
        <f>SUM(I17:I45)</f>
        <v>11</v>
      </c>
      <c r="J46" s="35">
        <f>SUM(J17:J45)</f>
        <v>11</v>
      </c>
      <c r="K46" s="36">
        <f>SUM(K4:K45)</f>
        <v>26</v>
      </c>
      <c r="L46" s="14">
        <f>SUM(L4:L45)</f>
        <v>3</v>
      </c>
      <c r="M46" s="39">
        <f>SUM(M6:M45)</f>
        <v>67</v>
      </c>
      <c r="N46" s="14">
        <f>SUM(N6:N45)</f>
        <v>10</v>
      </c>
      <c r="O46" s="39">
        <f>SUM(O10:O45)</f>
        <v>26</v>
      </c>
      <c r="P46" s="14">
        <f>SUM(P10:P45)</f>
        <v>8</v>
      </c>
      <c r="Q46" s="60">
        <f t="shared" si="0"/>
        <v>211</v>
      </c>
      <c r="R46" s="60">
        <f t="shared" si="1"/>
        <v>59</v>
      </c>
    </row>
  </sheetData>
  <mergeCells count="12">
    <mergeCell ref="Q2:R2"/>
    <mergeCell ref="G2:H2"/>
    <mergeCell ref="A1:F1"/>
    <mergeCell ref="A2:A3"/>
    <mergeCell ref="B2:B3"/>
    <mergeCell ref="M2:N2"/>
    <mergeCell ref="O2:P2"/>
    <mergeCell ref="A46:B46"/>
    <mergeCell ref="C2:D2"/>
    <mergeCell ref="E2:F2"/>
    <mergeCell ref="I2:J2"/>
    <mergeCell ref="K2:L2"/>
  </mergeCells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C27" sqref="C27"/>
    </sheetView>
  </sheetViews>
  <sheetFormatPr defaultRowHeight="15" x14ac:dyDescent="0.25"/>
  <cols>
    <col min="1" max="1" width="7.7109375" style="15" customWidth="1"/>
    <col min="2" max="2" width="17" style="15" customWidth="1"/>
    <col min="3" max="3" width="11.7109375" style="2" customWidth="1"/>
    <col min="4" max="4" width="17" style="9" customWidth="1"/>
    <col min="5" max="5" width="9.140625" style="2"/>
    <col min="6" max="6" width="10.85546875" style="9" customWidth="1"/>
    <col min="7" max="7" width="9.140625" style="17"/>
    <col min="8" max="8" width="10.42578125" style="17" customWidth="1"/>
  </cols>
  <sheetData>
    <row r="1" spans="1:8" x14ac:dyDescent="0.25">
      <c r="A1" s="68" t="s">
        <v>27</v>
      </c>
      <c r="B1" s="68"/>
      <c r="C1" s="68"/>
      <c r="D1" s="68"/>
      <c r="E1" s="68"/>
      <c r="F1" s="68"/>
      <c r="G1" s="68"/>
      <c r="H1" s="68"/>
    </row>
    <row r="2" spans="1:8" x14ac:dyDescent="0.25">
      <c r="A2" s="69" t="s">
        <v>5</v>
      </c>
      <c r="B2" s="69" t="s">
        <v>15</v>
      </c>
      <c r="C2" s="64" t="s">
        <v>16</v>
      </c>
      <c r="D2" s="64"/>
      <c r="E2" s="64" t="s">
        <v>17</v>
      </c>
      <c r="F2" s="64"/>
      <c r="G2" s="64" t="s">
        <v>25</v>
      </c>
      <c r="H2" s="64"/>
    </row>
    <row r="3" spans="1:8" x14ac:dyDescent="0.25">
      <c r="A3" s="70"/>
      <c r="B3" s="70"/>
      <c r="C3" s="3" t="s">
        <v>13</v>
      </c>
      <c r="D3" s="6" t="s">
        <v>14</v>
      </c>
      <c r="E3" s="3" t="s">
        <v>13</v>
      </c>
      <c r="F3" s="6" t="s">
        <v>14</v>
      </c>
      <c r="G3" s="3" t="s">
        <v>13</v>
      </c>
      <c r="H3" s="6" t="s">
        <v>14</v>
      </c>
    </row>
    <row r="4" spans="1:8" x14ac:dyDescent="0.25">
      <c r="A4" s="1">
        <v>1</v>
      </c>
      <c r="B4" s="4">
        <v>1</v>
      </c>
      <c r="C4" s="4">
        <v>3</v>
      </c>
      <c r="D4" s="7">
        <v>2</v>
      </c>
      <c r="E4" s="4"/>
      <c r="F4" s="7"/>
      <c r="G4" s="11">
        <f>C4+E4</f>
        <v>3</v>
      </c>
      <c r="H4" s="11">
        <f>E4+G4</f>
        <v>3</v>
      </c>
    </row>
    <row r="5" spans="1:8" x14ac:dyDescent="0.25">
      <c r="A5" s="1">
        <v>2</v>
      </c>
      <c r="B5" s="4">
        <v>2</v>
      </c>
      <c r="C5" s="4">
        <v>3</v>
      </c>
      <c r="D5" s="7">
        <v>1</v>
      </c>
      <c r="E5" s="4">
        <v>2</v>
      </c>
      <c r="F5" s="7">
        <v>2</v>
      </c>
      <c r="G5" s="11">
        <f t="shared" ref="G5:G49" si="0">C5+E5</f>
        <v>5</v>
      </c>
      <c r="H5" s="11">
        <f t="shared" ref="H5:H49" si="1">E5+G5</f>
        <v>7</v>
      </c>
    </row>
    <row r="6" spans="1:8" x14ac:dyDescent="0.25">
      <c r="A6" s="1">
        <v>3</v>
      </c>
      <c r="B6" s="4" t="s">
        <v>6</v>
      </c>
      <c r="C6" s="4">
        <v>1</v>
      </c>
      <c r="D6" s="7">
        <v>1</v>
      </c>
      <c r="E6" s="4"/>
      <c r="F6" s="7"/>
      <c r="G6" s="11">
        <f t="shared" si="0"/>
        <v>1</v>
      </c>
      <c r="H6" s="11">
        <f t="shared" si="1"/>
        <v>1</v>
      </c>
    </row>
    <row r="7" spans="1:8" x14ac:dyDescent="0.25">
      <c r="A7" s="1">
        <v>4</v>
      </c>
      <c r="B7" s="4">
        <v>5</v>
      </c>
      <c r="C7" s="4">
        <v>2</v>
      </c>
      <c r="D7" s="7">
        <v>1</v>
      </c>
      <c r="E7" s="4"/>
      <c r="F7" s="7"/>
      <c r="G7" s="11">
        <f t="shared" si="0"/>
        <v>2</v>
      </c>
      <c r="H7" s="11">
        <f t="shared" si="1"/>
        <v>2</v>
      </c>
    </row>
    <row r="8" spans="1:8" x14ac:dyDescent="0.25">
      <c r="A8" s="1">
        <v>5</v>
      </c>
      <c r="B8" s="4">
        <v>6</v>
      </c>
      <c r="C8" s="4">
        <v>2</v>
      </c>
      <c r="D8" s="7">
        <v>1</v>
      </c>
      <c r="E8" s="4"/>
      <c r="F8" s="7"/>
      <c r="G8" s="11">
        <f t="shared" si="0"/>
        <v>2</v>
      </c>
      <c r="H8" s="11">
        <f t="shared" si="1"/>
        <v>2</v>
      </c>
    </row>
    <row r="9" spans="1:8" x14ac:dyDescent="0.25">
      <c r="A9" s="1">
        <v>6</v>
      </c>
      <c r="B9" s="4">
        <v>7</v>
      </c>
      <c r="C9" s="4">
        <v>2</v>
      </c>
      <c r="D9" s="7">
        <v>1</v>
      </c>
      <c r="E9" s="4"/>
      <c r="F9" s="7"/>
      <c r="G9" s="11">
        <f t="shared" si="0"/>
        <v>2</v>
      </c>
      <c r="H9" s="11">
        <f t="shared" si="1"/>
        <v>2</v>
      </c>
    </row>
    <row r="10" spans="1:8" x14ac:dyDescent="0.25">
      <c r="A10" s="1">
        <v>7</v>
      </c>
      <c r="B10" s="4">
        <v>9</v>
      </c>
      <c r="C10" s="4">
        <v>8</v>
      </c>
      <c r="D10" s="7">
        <v>4</v>
      </c>
      <c r="E10" s="4">
        <v>2</v>
      </c>
      <c r="F10" s="7">
        <v>2</v>
      </c>
      <c r="G10" s="11">
        <f t="shared" si="0"/>
        <v>10</v>
      </c>
      <c r="H10" s="11">
        <f t="shared" si="1"/>
        <v>12</v>
      </c>
    </row>
    <row r="11" spans="1:8" x14ac:dyDescent="0.25">
      <c r="A11" s="1">
        <v>8</v>
      </c>
      <c r="B11" s="4">
        <v>11</v>
      </c>
      <c r="C11" s="4">
        <v>5</v>
      </c>
      <c r="D11" s="7">
        <v>4</v>
      </c>
      <c r="E11" s="4">
        <v>1</v>
      </c>
      <c r="F11" s="7">
        <v>1</v>
      </c>
      <c r="G11" s="11">
        <f t="shared" si="0"/>
        <v>6</v>
      </c>
      <c r="H11" s="11">
        <f t="shared" si="1"/>
        <v>7</v>
      </c>
    </row>
    <row r="12" spans="1:8" x14ac:dyDescent="0.25">
      <c r="A12" s="1">
        <v>9</v>
      </c>
      <c r="B12" s="4" t="s">
        <v>7</v>
      </c>
      <c r="C12" s="4">
        <v>3</v>
      </c>
      <c r="D12" s="7">
        <v>1</v>
      </c>
      <c r="E12" s="4"/>
      <c r="F12" s="7"/>
      <c r="G12" s="11">
        <f t="shared" si="0"/>
        <v>3</v>
      </c>
      <c r="H12" s="11">
        <f t="shared" si="1"/>
        <v>3</v>
      </c>
    </row>
    <row r="13" spans="1:8" x14ac:dyDescent="0.25">
      <c r="A13" s="1">
        <v>10</v>
      </c>
      <c r="B13" s="4" t="s">
        <v>8</v>
      </c>
      <c r="C13" s="4">
        <v>4</v>
      </c>
      <c r="D13" s="7"/>
      <c r="E13" s="4"/>
      <c r="F13" s="7"/>
      <c r="G13" s="11">
        <f t="shared" si="0"/>
        <v>4</v>
      </c>
      <c r="H13" s="11">
        <f t="shared" si="1"/>
        <v>4</v>
      </c>
    </row>
    <row r="14" spans="1:8" x14ac:dyDescent="0.25">
      <c r="A14" s="1">
        <v>11</v>
      </c>
      <c r="B14" s="4">
        <v>14</v>
      </c>
      <c r="C14" s="4">
        <v>1</v>
      </c>
      <c r="D14" s="7">
        <v>1</v>
      </c>
      <c r="E14" s="4">
        <v>1</v>
      </c>
      <c r="F14" s="7">
        <v>1</v>
      </c>
      <c r="G14" s="11">
        <f t="shared" si="0"/>
        <v>2</v>
      </c>
      <c r="H14" s="11">
        <f t="shared" si="1"/>
        <v>3</v>
      </c>
    </row>
    <row r="15" spans="1:8" x14ac:dyDescent="0.25">
      <c r="A15" s="1">
        <v>12</v>
      </c>
      <c r="B15" s="4">
        <v>16</v>
      </c>
      <c r="C15" s="4">
        <v>2</v>
      </c>
      <c r="D15" s="7"/>
      <c r="E15" s="4"/>
      <c r="F15" s="7"/>
      <c r="G15" s="11">
        <f t="shared" si="0"/>
        <v>2</v>
      </c>
      <c r="H15" s="11">
        <f t="shared" si="1"/>
        <v>2</v>
      </c>
    </row>
    <row r="16" spans="1:8" x14ac:dyDescent="0.25">
      <c r="A16" s="1">
        <v>13</v>
      </c>
      <c r="B16" s="4">
        <v>17</v>
      </c>
      <c r="C16" s="4">
        <v>13</v>
      </c>
      <c r="D16" s="7">
        <v>6</v>
      </c>
      <c r="E16" s="4">
        <v>1</v>
      </c>
      <c r="F16" s="7">
        <v>1</v>
      </c>
      <c r="G16" s="11">
        <f t="shared" si="0"/>
        <v>14</v>
      </c>
      <c r="H16" s="11">
        <f t="shared" si="1"/>
        <v>15</v>
      </c>
    </row>
    <row r="17" spans="1:8" x14ac:dyDescent="0.25">
      <c r="A17" s="1">
        <v>14</v>
      </c>
      <c r="B17" s="4">
        <v>18</v>
      </c>
      <c r="C17" s="4">
        <v>2</v>
      </c>
      <c r="D17" s="7">
        <v>1</v>
      </c>
      <c r="E17" s="4"/>
      <c r="F17" s="7"/>
      <c r="G17" s="11">
        <f t="shared" si="0"/>
        <v>2</v>
      </c>
      <c r="H17" s="11">
        <f t="shared" si="1"/>
        <v>2</v>
      </c>
    </row>
    <row r="18" spans="1:8" x14ac:dyDescent="0.25">
      <c r="A18" s="1">
        <v>15</v>
      </c>
      <c r="B18" s="4">
        <v>19</v>
      </c>
      <c r="C18" s="4">
        <v>2</v>
      </c>
      <c r="D18" s="7"/>
      <c r="E18" s="4"/>
      <c r="F18" s="7"/>
      <c r="G18" s="11">
        <f t="shared" si="0"/>
        <v>2</v>
      </c>
      <c r="H18" s="11">
        <f t="shared" si="1"/>
        <v>2</v>
      </c>
    </row>
    <row r="19" spans="1:8" x14ac:dyDescent="0.25">
      <c r="A19" s="1">
        <v>16</v>
      </c>
      <c r="B19" s="4">
        <v>20</v>
      </c>
      <c r="C19" s="4">
        <v>2</v>
      </c>
      <c r="D19" s="7">
        <v>1</v>
      </c>
      <c r="E19" s="4"/>
      <c r="F19" s="7"/>
      <c r="G19" s="11">
        <f t="shared" si="0"/>
        <v>2</v>
      </c>
      <c r="H19" s="11">
        <f t="shared" si="1"/>
        <v>2</v>
      </c>
    </row>
    <row r="20" spans="1:8" x14ac:dyDescent="0.25">
      <c r="A20" s="1">
        <v>17</v>
      </c>
      <c r="B20" s="4">
        <v>21</v>
      </c>
      <c r="C20" s="4">
        <v>12</v>
      </c>
      <c r="D20" s="7">
        <v>4</v>
      </c>
      <c r="E20" s="4"/>
      <c r="F20" s="7"/>
      <c r="G20" s="11">
        <f t="shared" si="0"/>
        <v>12</v>
      </c>
      <c r="H20" s="11">
        <f t="shared" si="1"/>
        <v>12</v>
      </c>
    </row>
    <row r="21" spans="1:8" x14ac:dyDescent="0.25">
      <c r="A21" s="1">
        <v>18</v>
      </c>
      <c r="B21" s="4" t="s">
        <v>9</v>
      </c>
      <c r="C21" s="4">
        <v>13</v>
      </c>
      <c r="D21" s="7">
        <v>6</v>
      </c>
      <c r="E21" s="4"/>
      <c r="F21" s="7"/>
      <c r="G21" s="11">
        <f t="shared" si="0"/>
        <v>13</v>
      </c>
      <c r="H21" s="11">
        <f t="shared" si="1"/>
        <v>13</v>
      </c>
    </row>
    <row r="22" spans="1:8" x14ac:dyDescent="0.25">
      <c r="A22" s="1">
        <v>19</v>
      </c>
      <c r="B22" s="4">
        <v>23</v>
      </c>
      <c r="C22" s="4">
        <v>1</v>
      </c>
      <c r="D22" s="7"/>
      <c r="E22" s="4"/>
      <c r="F22" s="7"/>
      <c r="G22" s="11">
        <f t="shared" si="0"/>
        <v>1</v>
      </c>
      <c r="H22" s="11">
        <f t="shared" si="1"/>
        <v>1</v>
      </c>
    </row>
    <row r="23" spans="1:8" x14ac:dyDescent="0.25">
      <c r="A23" s="1">
        <v>20</v>
      </c>
      <c r="B23" s="4">
        <v>24</v>
      </c>
      <c r="C23" s="4">
        <v>14</v>
      </c>
      <c r="D23" s="7">
        <v>2</v>
      </c>
      <c r="E23" s="4">
        <v>1</v>
      </c>
      <c r="F23" s="7"/>
      <c r="G23" s="11">
        <f t="shared" si="0"/>
        <v>15</v>
      </c>
      <c r="H23" s="11">
        <f t="shared" si="1"/>
        <v>16</v>
      </c>
    </row>
    <row r="24" spans="1:8" x14ac:dyDescent="0.25">
      <c r="A24" s="1">
        <v>21</v>
      </c>
      <c r="B24" s="4">
        <v>25</v>
      </c>
      <c r="C24" s="4">
        <v>4</v>
      </c>
      <c r="D24" s="7">
        <v>2</v>
      </c>
      <c r="E24" s="4">
        <v>1</v>
      </c>
      <c r="F24" s="7">
        <v>1</v>
      </c>
      <c r="G24" s="11">
        <f t="shared" si="0"/>
        <v>5</v>
      </c>
      <c r="H24" s="11">
        <f t="shared" si="1"/>
        <v>6</v>
      </c>
    </row>
    <row r="25" spans="1:8" x14ac:dyDescent="0.25">
      <c r="A25" s="1">
        <v>22</v>
      </c>
      <c r="B25" s="4">
        <v>26</v>
      </c>
      <c r="C25" s="4">
        <v>5</v>
      </c>
      <c r="D25" s="7">
        <v>5</v>
      </c>
      <c r="E25" s="4"/>
      <c r="F25" s="7"/>
      <c r="G25" s="11">
        <f t="shared" si="0"/>
        <v>5</v>
      </c>
      <c r="H25" s="11">
        <f t="shared" si="1"/>
        <v>5</v>
      </c>
    </row>
    <row r="26" spans="1:8" x14ac:dyDescent="0.25">
      <c r="A26" s="1">
        <v>23</v>
      </c>
      <c r="B26" s="4">
        <v>27</v>
      </c>
      <c r="C26" s="4">
        <v>1</v>
      </c>
      <c r="D26" s="7">
        <v>1</v>
      </c>
      <c r="E26" s="4"/>
      <c r="F26" s="7"/>
      <c r="G26" s="11">
        <f t="shared" si="0"/>
        <v>1</v>
      </c>
      <c r="H26" s="11">
        <f t="shared" si="1"/>
        <v>1</v>
      </c>
    </row>
    <row r="27" spans="1:8" x14ac:dyDescent="0.25">
      <c r="A27" s="1">
        <v>24</v>
      </c>
      <c r="B27" s="4">
        <v>28</v>
      </c>
      <c r="C27" s="4">
        <v>3</v>
      </c>
      <c r="D27" s="7">
        <v>1</v>
      </c>
      <c r="E27" s="4"/>
      <c r="F27" s="7"/>
      <c r="G27" s="11">
        <f t="shared" si="0"/>
        <v>3</v>
      </c>
      <c r="H27" s="11">
        <f t="shared" si="1"/>
        <v>3</v>
      </c>
    </row>
    <row r="28" spans="1:8" x14ac:dyDescent="0.25">
      <c r="A28" s="1">
        <v>25</v>
      </c>
      <c r="B28" s="4">
        <v>29</v>
      </c>
      <c r="C28" s="4">
        <v>6</v>
      </c>
      <c r="D28" s="7">
        <v>3</v>
      </c>
      <c r="E28" s="4"/>
      <c r="F28" s="7"/>
      <c r="G28" s="11">
        <f t="shared" si="0"/>
        <v>6</v>
      </c>
      <c r="H28" s="11">
        <f t="shared" si="1"/>
        <v>6</v>
      </c>
    </row>
    <row r="29" spans="1:8" x14ac:dyDescent="0.25">
      <c r="A29" s="1">
        <v>26</v>
      </c>
      <c r="B29" s="4">
        <v>30</v>
      </c>
      <c r="C29" s="4">
        <v>4</v>
      </c>
      <c r="D29" s="7">
        <v>1</v>
      </c>
      <c r="E29" s="4"/>
      <c r="F29" s="7"/>
      <c r="G29" s="11">
        <f t="shared" si="0"/>
        <v>4</v>
      </c>
      <c r="H29" s="11">
        <f t="shared" si="1"/>
        <v>4</v>
      </c>
    </row>
    <row r="30" spans="1:8" x14ac:dyDescent="0.25">
      <c r="A30" s="1">
        <v>27</v>
      </c>
      <c r="B30" s="4">
        <v>31</v>
      </c>
      <c r="C30" s="4">
        <v>1</v>
      </c>
      <c r="D30" s="7"/>
      <c r="E30" s="4"/>
      <c r="F30" s="7"/>
      <c r="G30" s="11">
        <f t="shared" si="0"/>
        <v>1</v>
      </c>
      <c r="H30" s="11">
        <f t="shared" si="1"/>
        <v>1</v>
      </c>
    </row>
    <row r="31" spans="1:8" x14ac:dyDescent="0.25">
      <c r="A31" s="1">
        <v>28</v>
      </c>
      <c r="B31" s="4">
        <v>32</v>
      </c>
      <c r="C31" s="4">
        <v>0</v>
      </c>
      <c r="D31" s="7"/>
      <c r="E31" s="4"/>
      <c r="F31" s="7"/>
      <c r="G31" s="11">
        <f t="shared" si="0"/>
        <v>0</v>
      </c>
      <c r="H31" s="11">
        <f t="shared" si="1"/>
        <v>0</v>
      </c>
    </row>
    <row r="32" spans="1:8" x14ac:dyDescent="0.25">
      <c r="A32" s="1">
        <v>29</v>
      </c>
      <c r="B32" s="4">
        <v>33</v>
      </c>
      <c r="C32" s="4">
        <v>5</v>
      </c>
      <c r="D32" s="7">
        <v>2</v>
      </c>
      <c r="E32" s="4"/>
      <c r="F32" s="7"/>
      <c r="G32" s="11">
        <f t="shared" si="0"/>
        <v>5</v>
      </c>
      <c r="H32" s="11">
        <f t="shared" si="1"/>
        <v>5</v>
      </c>
    </row>
    <row r="33" spans="1:8" x14ac:dyDescent="0.25">
      <c r="A33" s="1">
        <v>30</v>
      </c>
      <c r="B33" s="4">
        <v>34</v>
      </c>
      <c r="C33" s="4">
        <v>5</v>
      </c>
      <c r="D33" s="7">
        <v>3</v>
      </c>
      <c r="E33" s="4">
        <v>1</v>
      </c>
      <c r="F33" s="7">
        <v>1</v>
      </c>
      <c r="G33" s="11">
        <f t="shared" si="0"/>
        <v>6</v>
      </c>
      <c r="H33" s="11">
        <f t="shared" si="1"/>
        <v>7</v>
      </c>
    </row>
    <row r="34" spans="1:8" x14ac:dyDescent="0.25">
      <c r="A34" s="1">
        <v>31</v>
      </c>
      <c r="B34" s="4">
        <v>35</v>
      </c>
      <c r="C34" s="4">
        <v>5</v>
      </c>
      <c r="D34" s="7">
        <v>2</v>
      </c>
      <c r="E34" s="4">
        <v>1</v>
      </c>
      <c r="F34" s="7">
        <v>1</v>
      </c>
      <c r="G34" s="11">
        <f t="shared" si="0"/>
        <v>6</v>
      </c>
      <c r="H34" s="11">
        <f t="shared" si="1"/>
        <v>7</v>
      </c>
    </row>
    <row r="35" spans="1:8" x14ac:dyDescent="0.25">
      <c r="A35" s="1">
        <v>32</v>
      </c>
      <c r="B35" s="4">
        <v>36</v>
      </c>
      <c r="C35" s="4">
        <v>0</v>
      </c>
      <c r="D35" s="7"/>
      <c r="E35" s="4">
        <v>2</v>
      </c>
      <c r="F35" s="7">
        <v>2</v>
      </c>
      <c r="G35" s="11">
        <f t="shared" si="0"/>
        <v>2</v>
      </c>
      <c r="H35" s="11">
        <f t="shared" si="1"/>
        <v>4</v>
      </c>
    </row>
    <row r="36" spans="1:8" x14ac:dyDescent="0.25">
      <c r="A36" s="1">
        <v>33</v>
      </c>
      <c r="B36" s="4">
        <v>37</v>
      </c>
      <c r="C36" s="4">
        <v>6</v>
      </c>
      <c r="D36" s="7">
        <v>3</v>
      </c>
      <c r="E36" s="4">
        <v>1</v>
      </c>
      <c r="F36" s="7">
        <v>1</v>
      </c>
      <c r="G36" s="11">
        <f t="shared" si="0"/>
        <v>7</v>
      </c>
      <c r="H36" s="11">
        <f t="shared" si="1"/>
        <v>8</v>
      </c>
    </row>
    <row r="37" spans="1:8" x14ac:dyDescent="0.25">
      <c r="A37" s="1">
        <v>34</v>
      </c>
      <c r="B37" s="4">
        <v>38</v>
      </c>
      <c r="C37" s="4">
        <v>1</v>
      </c>
      <c r="D37" s="7"/>
      <c r="E37" s="4"/>
      <c r="F37" s="7"/>
      <c r="G37" s="11">
        <f t="shared" si="0"/>
        <v>1</v>
      </c>
      <c r="H37" s="11">
        <f t="shared" si="1"/>
        <v>1</v>
      </c>
    </row>
    <row r="38" spans="1:8" x14ac:dyDescent="0.25">
      <c r="A38" s="1">
        <v>35</v>
      </c>
      <c r="B38" s="4">
        <v>39</v>
      </c>
      <c r="C38" s="4">
        <v>13</v>
      </c>
      <c r="D38" s="7">
        <v>6</v>
      </c>
      <c r="E38" s="4"/>
      <c r="F38" s="7"/>
      <c r="G38" s="11">
        <f t="shared" si="0"/>
        <v>13</v>
      </c>
      <c r="H38" s="11">
        <f t="shared" si="1"/>
        <v>13</v>
      </c>
    </row>
    <row r="39" spans="1:8" x14ac:dyDescent="0.25">
      <c r="A39" s="1">
        <v>36</v>
      </c>
      <c r="B39" s="4">
        <v>40</v>
      </c>
      <c r="C39" s="4">
        <v>2</v>
      </c>
      <c r="D39" s="7">
        <v>1</v>
      </c>
      <c r="E39" s="4"/>
      <c r="F39" s="7"/>
      <c r="G39" s="11">
        <f t="shared" si="0"/>
        <v>2</v>
      </c>
      <c r="H39" s="11">
        <f t="shared" si="1"/>
        <v>2</v>
      </c>
    </row>
    <row r="40" spans="1:8" x14ac:dyDescent="0.25">
      <c r="A40" s="1">
        <v>37</v>
      </c>
      <c r="B40" s="4">
        <v>41</v>
      </c>
      <c r="C40" s="4">
        <v>4</v>
      </c>
      <c r="D40" s="7">
        <v>3</v>
      </c>
      <c r="E40" s="4"/>
      <c r="F40" s="7"/>
      <c r="G40" s="11">
        <f t="shared" si="0"/>
        <v>4</v>
      </c>
      <c r="H40" s="11">
        <f t="shared" si="1"/>
        <v>4</v>
      </c>
    </row>
    <row r="41" spans="1:8" x14ac:dyDescent="0.25">
      <c r="A41" s="1">
        <v>38</v>
      </c>
      <c r="B41" s="4" t="s">
        <v>10</v>
      </c>
      <c r="C41" s="4">
        <v>3</v>
      </c>
      <c r="D41" s="7">
        <v>1</v>
      </c>
      <c r="E41" s="4"/>
      <c r="F41" s="7"/>
      <c r="G41" s="11">
        <f t="shared" si="0"/>
        <v>3</v>
      </c>
      <c r="H41" s="11">
        <f t="shared" si="1"/>
        <v>3</v>
      </c>
    </row>
    <row r="42" spans="1:8" x14ac:dyDescent="0.25">
      <c r="A42" s="1">
        <v>39</v>
      </c>
      <c r="B42" s="4">
        <v>43</v>
      </c>
      <c r="C42" s="4">
        <v>7</v>
      </c>
      <c r="D42" s="7">
        <v>2</v>
      </c>
      <c r="E42" s="4">
        <v>1</v>
      </c>
      <c r="F42" s="7">
        <v>1</v>
      </c>
      <c r="G42" s="11">
        <f t="shared" si="0"/>
        <v>8</v>
      </c>
      <c r="H42" s="11">
        <f t="shared" si="1"/>
        <v>9</v>
      </c>
    </row>
    <row r="43" spans="1:8" x14ac:dyDescent="0.25">
      <c r="A43" s="1">
        <v>40</v>
      </c>
      <c r="B43" s="4" t="s">
        <v>1</v>
      </c>
      <c r="C43" s="4">
        <v>5</v>
      </c>
      <c r="D43" s="7">
        <v>1</v>
      </c>
      <c r="E43" s="4">
        <v>1</v>
      </c>
      <c r="F43" s="7">
        <v>1</v>
      </c>
      <c r="G43" s="11">
        <f t="shared" si="0"/>
        <v>6</v>
      </c>
      <c r="H43" s="11">
        <f t="shared" si="1"/>
        <v>7</v>
      </c>
    </row>
    <row r="44" spans="1:8" x14ac:dyDescent="0.25">
      <c r="A44" s="1">
        <v>41</v>
      </c>
      <c r="B44" s="4" t="s">
        <v>0</v>
      </c>
      <c r="C44" s="4">
        <v>3</v>
      </c>
      <c r="D44" s="7">
        <v>1</v>
      </c>
      <c r="E44" s="4"/>
      <c r="F44" s="7"/>
      <c r="G44" s="11">
        <f t="shared" si="0"/>
        <v>3</v>
      </c>
      <c r="H44" s="11">
        <f t="shared" si="1"/>
        <v>3</v>
      </c>
    </row>
    <row r="45" spans="1:8" x14ac:dyDescent="0.25">
      <c r="A45" s="1">
        <v>42</v>
      </c>
      <c r="B45" s="4" t="s">
        <v>3</v>
      </c>
      <c r="C45" s="4">
        <v>4</v>
      </c>
      <c r="D45" s="7">
        <v>3</v>
      </c>
      <c r="E45" s="4"/>
      <c r="F45" s="7"/>
      <c r="G45" s="11">
        <f t="shared" si="0"/>
        <v>4</v>
      </c>
      <c r="H45" s="11">
        <f t="shared" si="1"/>
        <v>4</v>
      </c>
    </row>
    <row r="46" spans="1:8" x14ac:dyDescent="0.25">
      <c r="A46" s="1">
        <v>43</v>
      </c>
      <c r="B46" s="4" t="s">
        <v>2</v>
      </c>
      <c r="C46" s="4">
        <v>2</v>
      </c>
      <c r="D46" s="7"/>
      <c r="E46" s="4"/>
      <c r="F46" s="7"/>
      <c r="G46" s="11">
        <f t="shared" si="0"/>
        <v>2</v>
      </c>
      <c r="H46" s="11">
        <f t="shared" si="1"/>
        <v>2</v>
      </c>
    </row>
    <row r="47" spans="1:8" x14ac:dyDescent="0.25">
      <c r="A47" s="1">
        <v>44</v>
      </c>
      <c r="B47" s="4" t="s">
        <v>4</v>
      </c>
      <c r="C47" s="4">
        <v>1</v>
      </c>
      <c r="D47" s="7">
        <v>1</v>
      </c>
      <c r="E47" s="4"/>
      <c r="F47" s="7"/>
      <c r="G47" s="11">
        <f t="shared" si="0"/>
        <v>1</v>
      </c>
      <c r="H47" s="11">
        <f t="shared" si="1"/>
        <v>1</v>
      </c>
    </row>
    <row r="48" spans="1:8" x14ac:dyDescent="0.25">
      <c r="A48" s="1">
        <v>45</v>
      </c>
      <c r="B48" s="4" t="s">
        <v>11</v>
      </c>
      <c r="C48" s="4">
        <v>2</v>
      </c>
      <c r="D48" s="7"/>
      <c r="E48" s="4"/>
      <c r="F48" s="7"/>
      <c r="G48" s="11">
        <f t="shared" si="0"/>
        <v>2</v>
      </c>
      <c r="H48" s="11">
        <f t="shared" si="1"/>
        <v>2</v>
      </c>
    </row>
    <row r="49" spans="1:8" x14ac:dyDescent="0.25">
      <c r="A49" s="75" t="s">
        <v>12</v>
      </c>
      <c r="B49" s="76"/>
      <c r="C49" s="5">
        <f>SUM(C4:C48)</f>
        <v>187</v>
      </c>
      <c r="D49" s="8">
        <f>SUM(D4:D48)</f>
        <v>79</v>
      </c>
      <c r="E49" s="4">
        <f>SUM(E5:E48)</f>
        <v>16</v>
      </c>
      <c r="F49" s="7">
        <f>SUM(F5:F48)</f>
        <v>15</v>
      </c>
      <c r="G49" s="13">
        <f t="shared" si="0"/>
        <v>203</v>
      </c>
      <c r="H49" s="13">
        <f t="shared" si="1"/>
        <v>219</v>
      </c>
    </row>
  </sheetData>
  <mergeCells count="7">
    <mergeCell ref="A49:B49"/>
    <mergeCell ref="G2:H2"/>
    <mergeCell ref="A1:H1"/>
    <mergeCell ref="E2:F2"/>
    <mergeCell ref="C2:D2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B6" sqref="B6"/>
    </sheetView>
  </sheetViews>
  <sheetFormatPr defaultRowHeight="15" x14ac:dyDescent="0.25"/>
  <cols>
    <col min="1" max="1" width="5.85546875" style="15" customWidth="1"/>
    <col min="2" max="2" width="15.42578125" style="15" customWidth="1"/>
    <col min="3" max="3" width="13.7109375" style="15" customWidth="1"/>
    <col min="4" max="4" width="16.7109375" style="15" customWidth="1"/>
  </cols>
  <sheetData>
    <row r="1" spans="1:8" ht="27" customHeight="1" x14ac:dyDescent="0.25">
      <c r="A1" s="77" t="s">
        <v>28</v>
      </c>
      <c r="B1" s="77"/>
      <c r="C1" s="77"/>
      <c r="D1" s="77"/>
      <c r="E1" s="20"/>
      <c r="F1" s="20"/>
      <c r="G1" s="20"/>
      <c r="H1" s="20"/>
    </row>
    <row r="2" spans="1:8" x14ac:dyDescent="0.25">
      <c r="A2" s="69" t="s">
        <v>5</v>
      </c>
      <c r="B2" s="69" t="s">
        <v>15</v>
      </c>
      <c r="C2" s="64" t="s">
        <v>17</v>
      </c>
      <c r="D2" s="64"/>
    </row>
    <row r="3" spans="1:8" x14ac:dyDescent="0.25">
      <c r="A3" s="70"/>
      <c r="B3" s="70"/>
      <c r="C3" s="3" t="s">
        <v>13</v>
      </c>
      <c r="D3" s="3" t="s">
        <v>14</v>
      </c>
    </row>
    <row r="4" spans="1:8" x14ac:dyDescent="0.25">
      <c r="A4" s="1">
        <v>1</v>
      </c>
      <c r="B4" s="4">
        <v>1</v>
      </c>
      <c r="C4" s="1"/>
      <c r="D4" s="1"/>
    </row>
    <row r="5" spans="1:8" x14ac:dyDescent="0.25">
      <c r="A5" s="1">
        <v>2</v>
      </c>
      <c r="B5" s="4">
        <v>2</v>
      </c>
      <c r="C5" s="1"/>
      <c r="D5" s="1"/>
    </row>
    <row r="6" spans="1:8" x14ac:dyDescent="0.25">
      <c r="A6" s="1">
        <v>3</v>
      </c>
      <c r="B6" s="4" t="s">
        <v>6</v>
      </c>
      <c r="C6" s="1"/>
      <c r="D6" s="1"/>
    </row>
    <row r="7" spans="1:8" x14ac:dyDescent="0.25">
      <c r="A7" s="1">
        <v>4</v>
      </c>
      <c r="B7" s="4">
        <v>5</v>
      </c>
      <c r="C7" s="1"/>
      <c r="D7" s="1"/>
    </row>
    <row r="8" spans="1:8" x14ac:dyDescent="0.25">
      <c r="A8" s="1">
        <v>5</v>
      </c>
      <c r="B8" s="4">
        <v>6</v>
      </c>
      <c r="C8" s="1"/>
      <c r="D8" s="1"/>
    </row>
    <row r="9" spans="1:8" x14ac:dyDescent="0.25">
      <c r="A9" s="1">
        <v>6</v>
      </c>
      <c r="B9" s="4">
        <v>7</v>
      </c>
      <c r="C9" s="1"/>
      <c r="D9" s="1"/>
    </row>
    <row r="10" spans="1:8" x14ac:dyDescent="0.25">
      <c r="A10" s="1">
        <v>7</v>
      </c>
      <c r="B10" s="4">
        <v>9</v>
      </c>
      <c r="C10" s="4">
        <v>1</v>
      </c>
      <c r="D10" s="4">
        <v>1</v>
      </c>
    </row>
    <row r="11" spans="1:8" x14ac:dyDescent="0.25">
      <c r="A11" s="1">
        <v>8</v>
      </c>
      <c r="B11" s="4">
        <v>11</v>
      </c>
      <c r="C11" s="4"/>
      <c r="D11" s="4"/>
    </row>
    <row r="12" spans="1:8" x14ac:dyDescent="0.25">
      <c r="A12" s="1">
        <v>9</v>
      </c>
      <c r="B12" s="4" t="s">
        <v>7</v>
      </c>
      <c r="C12" s="4"/>
      <c r="D12" s="4"/>
    </row>
    <row r="13" spans="1:8" x14ac:dyDescent="0.25">
      <c r="A13" s="1">
        <v>10</v>
      </c>
      <c r="B13" s="4" t="s">
        <v>8</v>
      </c>
      <c r="C13" s="4"/>
      <c r="D13" s="4"/>
    </row>
    <row r="14" spans="1:8" x14ac:dyDescent="0.25">
      <c r="A14" s="1">
        <v>11</v>
      </c>
      <c r="B14" s="4">
        <v>14</v>
      </c>
      <c r="C14" s="4"/>
      <c r="D14" s="4"/>
    </row>
    <row r="15" spans="1:8" x14ac:dyDescent="0.25">
      <c r="A15" s="1">
        <v>12</v>
      </c>
      <c r="B15" s="4">
        <v>16</v>
      </c>
      <c r="C15" s="4"/>
      <c r="D15" s="4"/>
    </row>
    <row r="16" spans="1:8" x14ac:dyDescent="0.25">
      <c r="A16" s="1">
        <v>13</v>
      </c>
      <c r="B16" s="4">
        <v>17</v>
      </c>
      <c r="C16" s="4"/>
      <c r="D16" s="4"/>
    </row>
    <row r="17" spans="1:4" x14ac:dyDescent="0.25">
      <c r="A17" s="1">
        <v>14</v>
      </c>
      <c r="B17" s="4">
        <v>18</v>
      </c>
      <c r="C17" s="4"/>
      <c r="D17" s="4"/>
    </row>
    <row r="18" spans="1:4" x14ac:dyDescent="0.25">
      <c r="A18" s="1">
        <v>15</v>
      </c>
      <c r="B18" s="4">
        <v>19</v>
      </c>
      <c r="C18" s="4"/>
      <c r="D18" s="4"/>
    </row>
    <row r="19" spans="1:4" x14ac:dyDescent="0.25">
      <c r="A19" s="1">
        <v>16</v>
      </c>
      <c r="B19" s="4">
        <v>20</v>
      </c>
      <c r="C19" s="4"/>
      <c r="D19" s="4"/>
    </row>
    <row r="20" spans="1:4" x14ac:dyDescent="0.25">
      <c r="A20" s="1">
        <v>17</v>
      </c>
      <c r="B20" s="4">
        <v>21</v>
      </c>
      <c r="C20" s="4"/>
      <c r="D20" s="4"/>
    </row>
    <row r="21" spans="1:4" x14ac:dyDescent="0.25">
      <c r="A21" s="1">
        <v>18</v>
      </c>
      <c r="B21" s="4" t="s">
        <v>9</v>
      </c>
      <c r="C21" s="4"/>
      <c r="D21" s="4"/>
    </row>
    <row r="22" spans="1:4" x14ac:dyDescent="0.25">
      <c r="A22" s="1">
        <v>19</v>
      </c>
      <c r="B22" s="4">
        <v>23</v>
      </c>
      <c r="C22" s="4"/>
      <c r="D22" s="4"/>
    </row>
    <row r="23" spans="1:4" x14ac:dyDescent="0.25">
      <c r="A23" s="1">
        <v>20</v>
      </c>
      <c r="B23" s="4">
        <v>24</v>
      </c>
      <c r="C23" s="4"/>
      <c r="D23" s="4"/>
    </row>
    <row r="24" spans="1:4" x14ac:dyDescent="0.25">
      <c r="A24" s="1">
        <v>21</v>
      </c>
      <c r="B24" s="4">
        <v>25</v>
      </c>
      <c r="C24" s="4"/>
      <c r="D24" s="4"/>
    </row>
    <row r="25" spans="1:4" x14ac:dyDescent="0.25">
      <c r="A25" s="1">
        <v>22</v>
      </c>
      <c r="B25" s="4">
        <v>26</v>
      </c>
      <c r="C25" s="4"/>
      <c r="D25" s="4"/>
    </row>
    <row r="26" spans="1:4" x14ac:dyDescent="0.25">
      <c r="A26" s="1">
        <v>23</v>
      </c>
      <c r="B26" s="4">
        <v>27</v>
      </c>
      <c r="C26" s="4"/>
      <c r="D26" s="4"/>
    </row>
    <row r="27" spans="1:4" x14ac:dyDescent="0.25">
      <c r="A27" s="1">
        <v>24</v>
      </c>
      <c r="B27" s="4">
        <v>28</v>
      </c>
      <c r="C27" s="4"/>
      <c r="D27" s="4"/>
    </row>
    <row r="28" spans="1:4" x14ac:dyDescent="0.25">
      <c r="A28" s="1">
        <v>25</v>
      </c>
      <c r="B28" s="4">
        <v>29</v>
      </c>
      <c r="C28" s="4"/>
      <c r="D28" s="4"/>
    </row>
    <row r="29" spans="1:4" x14ac:dyDescent="0.25">
      <c r="A29" s="1">
        <v>26</v>
      </c>
      <c r="B29" s="4">
        <v>30</v>
      </c>
      <c r="C29" s="4"/>
      <c r="D29" s="4"/>
    </row>
    <row r="30" spans="1:4" x14ac:dyDescent="0.25">
      <c r="A30" s="1">
        <v>27</v>
      </c>
      <c r="B30" s="4">
        <v>31</v>
      </c>
      <c r="C30" s="4"/>
      <c r="D30" s="4"/>
    </row>
    <row r="31" spans="1:4" x14ac:dyDescent="0.25">
      <c r="A31" s="1">
        <v>28</v>
      </c>
      <c r="B31" s="4">
        <v>32</v>
      </c>
      <c r="C31" s="4"/>
      <c r="D31" s="4"/>
    </row>
    <row r="32" spans="1:4" x14ac:dyDescent="0.25">
      <c r="A32" s="1">
        <v>29</v>
      </c>
      <c r="B32" s="4">
        <v>33</v>
      </c>
      <c r="C32" s="4"/>
      <c r="D32" s="4"/>
    </row>
    <row r="33" spans="1:4" x14ac:dyDescent="0.25">
      <c r="A33" s="1">
        <v>30</v>
      </c>
      <c r="B33" s="4">
        <v>34</v>
      </c>
      <c r="C33" s="4"/>
      <c r="D33" s="4"/>
    </row>
    <row r="34" spans="1:4" x14ac:dyDescent="0.25">
      <c r="A34" s="1">
        <v>31</v>
      </c>
      <c r="B34" s="4">
        <v>35</v>
      </c>
      <c r="C34" s="4"/>
      <c r="D34" s="4"/>
    </row>
    <row r="35" spans="1:4" x14ac:dyDescent="0.25">
      <c r="A35" s="1">
        <v>32</v>
      </c>
      <c r="B35" s="4">
        <v>36</v>
      </c>
      <c r="C35" s="4">
        <v>2</v>
      </c>
      <c r="D35" s="4">
        <v>1</v>
      </c>
    </row>
    <row r="36" spans="1:4" x14ac:dyDescent="0.25">
      <c r="A36" s="1">
        <v>33</v>
      </c>
      <c r="B36" s="4">
        <v>37</v>
      </c>
      <c r="C36" s="4"/>
      <c r="D36" s="4"/>
    </row>
    <row r="37" spans="1:4" x14ac:dyDescent="0.25">
      <c r="A37" s="1">
        <v>34</v>
      </c>
      <c r="B37" s="4">
        <v>38</v>
      </c>
      <c r="C37" s="4"/>
      <c r="D37" s="4"/>
    </row>
    <row r="38" spans="1:4" x14ac:dyDescent="0.25">
      <c r="A38" s="1">
        <v>35</v>
      </c>
      <c r="B38" s="4">
        <v>39</v>
      </c>
      <c r="C38" s="4"/>
      <c r="D38" s="4"/>
    </row>
    <row r="39" spans="1:4" x14ac:dyDescent="0.25">
      <c r="A39" s="1">
        <v>36</v>
      </c>
      <c r="B39" s="4">
        <v>40</v>
      </c>
      <c r="C39" s="4"/>
      <c r="D39" s="4"/>
    </row>
    <row r="40" spans="1:4" x14ac:dyDescent="0.25">
      <c r="A40" s="1">
        <v>37</v>
      </c>
      <c r="B40" s="4">
        <v>41</v>
      </c>
      <c r="C40" s="4"/>
      <c r="D40" s="4"/>
    </row>
    <row r="41" spans="1:4" x14ac:dyDescent="0.25">
      <c r="A41" s="1">
        <v>38</v>
      </c>
      <c r="B41" s="4" t="s">
        <v>10</v>
      </c>
      <c r="C41" s="4"/>
      <c r="D41" s="4"/>
    </row>
    <row r="42" spans="1:4" x14ac:dyDescent="0.25">
      <c r="A42" s="1">
        <v>39</v>
      </c>
      <c r="B42" s="4">
        <v>43</v>
      </c>
      <c r="C42" s="4"/>
      <c r="D42" s="4"/>
    </row>
    <row r="43" spans="1:4" x14ac:dyDescent="0.25">
      <c r="A43" s="1">
        <v>40</v>
      </c>
      <c r="B43" s="4" t="s">
        <v>1</v>
      </c>
      <c r="C43" s="4">
        <v>1</v>
      </c>
      <c r="D43" s="4">
        <v>1</v>
      </c>
    </row>
    <row r="44" spans="1:4" x14ac:dyDescent="0.25">
      <c r="A44" s="1">
        <v>41</v>
      </c>
      <c r="B44" s="4" t="s">
        <v>0</v>
      </c>
      <c r="C44" s="4"/>
      <c r="D44" s="4"/>
    </row>
    <row r="45" spans="1:4" x14ac:dyDescent="0.25">
      <c r="A45" s="1">
        <v>42</v>
      </c>
      <c r="B45" s="4" t="s">
        <v>3</v>
      </c>
      <c r="C45" s="4"/>
      <c r="D45" s="4"/>
    </row>
    <row r="46" spans="1:4" x14ac:dyDescent="0.25">
      <c r="A46" s="1">
        <v>43</v>
      </c>
      <c r="B46" s="4" t="s">
        <v>2</v>
      </c>
      <c r="C46" s="4"/>
      <c r="D46" s="4"/>
    </row>
    <row r="47" spans="1:4" x14ac:dyDescent="0.25">
      <c r="A47" s="1">
        <v>44</v>
      </c>
      <c r="B47" s="4" t="s">
        <v>4</v>
      </c>
      <c r="C47" s="4"/>
      <c r="D47" s="4"/>
    </row>
    <row r="48" spans="1:4" x14ac:dyDescent="0.25">
      <c r="A48" s="1">
        <v>45</v>
      </c>
      <c r="B48" s="4" t="s">
        <v>11</v>
      </c>
      <c r="C48" s="4"/>
      <c r="D48" s="4"/>
    </row>
    <row r="49" spans="1:4" x14ac:dyDescent="0.25">
      <c r="A49" s="75" t="s">
        <v>12</v>
      </c>
      <c r="B49" s="76"/>
      <c r="C49" s="4">
        <f>SUM(C10:C48)</f>
        <v>4</v>
      </c>
      <c r="D49" s="4">
        <f>SUM(D10:D48)</f>
        <v>3</v>
      </c>
    </row>
  </sheetData>
  <mergeCells count="5">
    <mergeCell ref="A2:A3"/>
    <mergeCell ref="B2:B3"/>
    <mergeCell ref="A49:B49"/>
    <mergeCell ref="C2:D2"/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B1" workbookViewId="0">
      <selection activeCell="B4" sqref="B1:J1048576"/>
    </sheetView>
  </sheetViews>
  <sheetFormatPr defaultRowHeight="15" x14ac:dyDescent="0.25"/>
  <cols>
    <col min="1" max="1" width="4.85546875" style="15" customWidth="1"/>
    <col min="2" max="2" width="15.42578125" style="15" customWidth="1"/>
    <col min="3" max="3" width="8.5703125" style="2" customWidth="1"/>
    <col min="4" max="4" width="8" style="9" customWidth="1"/>
    <col min="5" max="5" width="8.42578125" style="2" customWidth="1"/>
    <col min="6" max="6" width="7.7109375" style="9" customWidth="1"/>
    <col min="7" max="7" width="8.85546875" style="17" customWidth="1"/>
    <col min="8" max="8" width="8.85546875" style="18" customWidth="1"/>
    <col min="9" max="9" width="8.85546875" style="17" customWidth="1"/>
    <col min="10" max="10" width="9" style="18" customWidth="1"/>
  </cols>
  <sheetData>
    <row r="1" spans="1:10" x14ac:dyDescent="0.25">
      <c r="A1" s="68" t="s">
        <v>29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29.25" customHeight="1" x14ac:dyDescent="0.25">
      <c r="A2" s="69" t="s">
        <v>5</v>
      </c>
      <c r="B2" s="69" t="s">
        <v>15</v>
      </c>
      <c r="C2" s="80" t="s">
        <v>20</v>
      </c>
      <c r="D2" s="80"/>
      <c r="E2" s="80" t="s">
        <v>21</v>
      </c>
      <c r="F2" s="80"/>
      <c r="G2" s="81" t="s">
        <v>22</v>
      </c>
      <c r="H2" s="81"/>
      <c r="I2" s="78" t="s">
        <v>23</v>
      </c>
      <c r="J2" s="79"/>
    </row>
    <row r="3" spans="1:10" x14ac:dyDescent="0.25">
      <c r="A3" s="70"/>
      <c r="B3" s="70"/>
      <c r="C3" s="4" t="s">
        <v>14</v>
      </c>
      <c r="D3" s="7" t="s">
        <v>24</v>
      </c>
      <c r="E3" s="4" t="s">
        <v>14</v>
      </c>
      <c r="F3" s="7" t="s">
        <v>24</v>
      </c>
      <c r="G3" s="11" t="s">
        <v>14</v>
      </c>
      <c r="H3" s="12" t="s">
        <v>24</v>
      </c>
      <c r="I3" s="11" t="s">
        <v>14</v>
      </c>
      <c r="J3" s="12" t="s">
        <v>24</v>
      </c>
    </row>
    <row r="4" spans="1:10" x14ac:dyDescent="0.25">
      <c r="A4" s="1">
        <v>1</v>
      </c>
      <c r="B4" s="4">
        <v>1</v>
      </c>
      <c r="C4" s="25">
        <v>1</v>
      </c>
      <c r="D4" s="26">
        <f>C4*0.2</f>
        <v>0.2</v>
      </c>
      <c r="E4" s="4">
        <v>3</v>
      </c>
      <c r="F4" s="7">
        <f>E4*0.3</f>
        <v>0.89999999999999991</v>
      </c>
      <c r="G4" s="11">
        <v>0</v>
      </c>
      <c r="H4" s="12">
        <f>G4*0.4</f>
        <v>0</v>
      </c>
      <c r="I4" s="27">
        <f>C4+E4+G4</f>
        <v>4</v>
      </c>
      <c r="J4" s="28">
        <f>D4+F4+H4</f>
        <v>1.0999999999999999</v>
      </c>
    </row>
    <row r="5" spans="1:10" x14ac:dyDescent="0.25">
      <c r="A5" s="1">
        <v>2</v>
      </c>
      <c r="B5" s="4">
        <v>2</v>
      </c>
      <c r="C5" s="25">
        <v>1</v>
      </c>
      <c r="D5" s="26">
        <f t="shared" ref="D5:D50" si="0">C5*0.2</f>
        <v>0.2</v>
      </c>
      <c r="E5" s="4">
        <v>7</v>
      </c>
      <c r="F5" s="7">
        <f t="shared" ref="F5:F50" si="1">E5*0.3</f>
        <v>2.1</v>
      </c>
      <c r="G5" s="11">
        <v>0</v>
      </c>
      <c r="H5" s="12">
        <f t="shared" ref="H5:H50" si="2">G5*0.4</f>
        <v>0</v>
      </c>
      <c r="I5" s="27">
        <f t="shared" ref="I5:I50" si="3">C5+E5+G5</f>
        <v>8</v>
      </c>
      <c r="J5" s="28">
        <f t="shared" ref="J5:J50" si="4">D5+F5+H5</f>
        <v>2.3000000000000003</v>
      </c>
    </row>
    <row r="6" spans="1:10" x14ac:dyDescent="0.25">
      <c r="A6" s="1">
        <v>3</v>
      </c>
      <c r="B6" s="4" t="s">
        <v>6</v>
      </c>
      <c r="C6" s="25" t="s">
        <v>38</v>
      </c>
      <c r="D6" s="26">
        <f t="shared" si="0"/>
        <v>0.2</v>
      </c>
      <c r="E6" s="4">
        <v>1</v>
      </c>
      <c r="F6" s="7">
        <f t="shared" si="1"/>
        <v>0.3</v>
      </c>
      <c r="G6" s="11">
        <v>0</v>
      </c>
      <c r="H6" s="12">
        <f t="shared" si="2"/>
        <v>0</v>
      </c>
      <c r="I6" s="27">
        <f t="shared" si="3"/>
        <v>2</v>
      </c>
      <c r="J6" s="28">
        <f t="shared" si="4"/>
        <v>0.5</v>
      </c>
    </row>
    <row r="7" spans="1:10" x14ac:dyDescent="0.25">
      <c r="A7" s="1">
        <v>4</v>
      </c>
      <c r="B7" s="4">
        <v>5</v>
      </c>
      <c r="C7" s="25">
        <v>0</v>
      </c>
      <c r="D7" s="26">
        <f t="shared" si="0"/>
        <v>0</v>
      </c>
      <c r="E7" s="4">
        <v>2</v>
      </c>
      <c r="F7" s="7">
        <f t="shared" si="1"/>
        <v>0.6</v>
      </c>
      <c r="G7" s="11">
        <v>0</v>
      </c>
      <c r="H7" s="12">
        <f t="shared" si="2"/>
        <v>0</v>
      </c>
      <c r="I7" s="27">
        <f t="shared" si="3"/>
        <v>2</v>
      </c>
      <c r="J7" s="28">
        <f t="shared" si="4"/>
        <v>0.6</v>
      </c>
    </row>
    <row r="8" spans="1:10" x14ac:dyDescent="0.25">
      <c r="A8" s="1">
        <v>5</v>
      </c>
      <c r="B8" s="4">
        <v>6</v>
      </c>
      <c r="C8" s="25">
        <v>0</v>
      </c>
      <c r="D8" s="26">
        <f t="shared" si="0"/>
        <v>0</v>
      </c>
      <c r="E8" s="4">
        <v>2</v>
      </c>
      <c r="F8" s="7">
        <f t="shared" si="1"/>
        <v>0.6</v>
      </c>
      <c r="G8" s="11">
        <v>0</v>
      </c>
      <c r="H8" s="12">
        <f t="shared" si="2"/>
        <v>0</v>
      </c>
      <c r="I8" s="27">
        <f t="shared" si="3"/>
        <v>2</v>
      </c>
      <c r="J8" s="28">
        <f t="shared" si="4"/>
        <v>0.6</v>
      </c>
    </row>
    <row r="9" spans="1:10" x14ac:dyDescent="0.25">
      <c r="A9" s="1">
        <v>6</v>
      </c>
      <c r="B9" s="4">
        <v>7</v>
      </c>
      <c r="C9" s="25">
        <v>0</v>
      </c>
      <c r="D9" s="26">
        <f t="shared" si="0"/>
        <v>0</v>
      </c>
      <c r="E9" s="4">
        <v>2</v>
      </c>
      <c r="F9" s="7">
        <f t="shared" si="1"/>
        <v>0.6</v>
      </c>
      <c r="G9" s="11">
        <v>0</v>
      </c>
      <c r="H9" s="12">
        <f t="shared" si="2"/>
        <v>0</v>
      </c>
      <c r="I9" s="27">
        <f t="shared" si="3"/>
        <v>2</v>
      </c>
      <c r="J9" s="28">
        <f t="shared" si="4"/>
        <v>0.6</v>
      </c>
    </row>
    <row r="10" spans="1:10" x14ac:dyDescent="0.25">
      <c r="A10" s="1">
        <v>7</v>
      </c>
      <c r="B10" s="4">
        <v>9</v>
      </c>
      <c r="C10" s="25">
        <v>0</v>
      </c>
      <c r="D10" s="26">
        <f t="shared" si="0"/>
        <v>0</v>
      </c>
      <c r="E10" s="4">
        <v>12</v>
      </c>
      <c r="F10" s="7">
        <f t="shared" si="1"/>
        <v>3.5999999999999996</v>
      </c>
      <c r="G10" s="11">
        <v>1</v>
      </c>
      <c r="H10" s="12">
        <f t="shared" si="2"/>
        <v>0.4</v>
      </c>
      <c r="I10" s="27">
        <f t="shared" si="3"/>
        <v>13</v>
      </c>
      <c r="J10" s="28">
        <f t="shared" si="4"/>
        <v>3.9999999999999996</v>
      </c>
    </row>
    <row r="11" spans="1:10" x14ac:dyDescent="0.25">
      <c r="A11" s="1">
        <v>8</v>
      </c>
      <c r="B11" s="4">
        <v>11</v>
      </c>
      <c r="C11" s="25">
        <v>1</v>
      </c>
      <c r="D11" s="26">
        <f t="shared" si="0"/>
        <v>0.2</v>
      </c>
      <c r="E11" s="4">
        <v>7</v>
      </c>
      <c r="F11" s="7">
        <f t="shared" si="1"/>
        <v>2.1</v>
      </c>
      <c r="G11" s="11">
        <v>0</v>
      </c>
      <c r="H11" s="12">
        <f t="shared" si="2"/>
        <v>0</v>
      </c>
      <c r="I11" s="27">
        <f t="shared" si="3"/>
        <v>8</v>
      </c>
      <c r="J11" s="28">
        <f t="shared" si="4"/>
        <v>2.3000000000000003</v>
      </c>
    </row>
    <row r="12" spans="1:10" x14ac:dyDescent="0.25">
      <c r="A12" s="1">
        <v>9</v>
      </c>
      <c r="B12" s="4" t="s">
        <v>7</v>
      </c>
      <c r="C12" s="25" t="s">
        <v>39</v>
      </c>
      <c r="D12" s="26">
        <f t="shared" si="0"/>
        <v>0.60000000000000009</v>
      </c>
      <c r="E12" s="4">
        <v>3</v>
      </c>
      <c r="F12" s="7">
        <f t="shared" si="1"/>
        <v>0.89999999999999991</v>
      </c>
      <c r="G12" s="11">
        <v>0</v>
      </c>
      <c r="H12" s="12">
        <f t="shared" si="2"/>
        <v>0</v>
      </c>
      <c r="I12" s="27">
        <f t="shared" si="3"/>
        <v>6</v>
      </c>
      <c r="J12" s="28">
        <f t="shared" si="4"/>
        <v>1.5</v>
      </c>
    </row>
    <row r="13" spans="1:10" x14ac:dyDescent="0.25">
      <c r="A13" s="1">
        <v>10</v>
      </c>
      <c r="B13" s="4" t="s">
        <v>8</v>
      </c>
      <c r="C13" s="25">
        <v>0</v>
      </c>
      <c r="D13" s="26">
        <f t="shared" si="0"/>
        <v>0</v>
      </c>
      <c r="E13" s="4">
        <v>4</v>
      </c>
      <c r="F13" s="7">
        <f t="shared" si="1"/>
        <v>1.2</v>
      </c>
      <c r="G13" s="11">
        <v>0</v>
      </c>
      <c r="H13" s="12">
        <f t="shared" si="2"/>
        <v>0</v>
      </c>
      <c r="I13" s="27">
        <f t="shared" si="3"/>
        <v>4</v>
      </c>
      <c r="J13" s="28">
        <f t="shared" si="4"/>
        <v>1.2</v>
      </c>
    </row>
    <row r="14" spans="1:10" x14ac:dyDescent="0.25">
      <c r="A14" s="1">
        <v>11</v>
      </c>
      <c r="B14" s="4">
        <v>14</v>
      </c>
      <c r="C14" s="25" t="s">
        <v>39</v>
      </c>
      <c r="D14" s="26">
        <f t="shared" si="0"/>
        <v>0.60000000000000009</v>
      </c>
      <c r="E14" s="4">
        <v>3</v>
      </c>
      <c r="F14" s="7">
        <f t="shared" si="1"/>
        <v>0.89999999999999991</v>
      </c>
      <c r="G14" s="11">
        <v>0</v>
      </c>
      <c r="H14" s="12">
        <f t="shared" si="2"/>
        <v>0</v>
      </c>
      <c r="I14" s="27">
        <f t="shared" si="3"/>
        <v>6</v>
      </c>
      <c r="J14" s="28">
        <f t="shared" si="4"/>
        <v>1.5</v>
      </c>
    </row>
    <row r="15" spans="1:10" x14ac:dyDescent="0.25">
      <c r="A15" s="1">
        <v>12</v>
      </c>
      <c r="B15" s="4">
        <v>16</v>
      </c>
      <c r="C15" s="25" t="s">
        <v>40</v>
      </c>
      <c r="D15" s="26">
        <f t="shared" si="0"/>
        <v>0.4</v>
      </c>
      <c r="E15" s="4">
        <v>2</v>
      </c>
      <c r="F15" s="7">
        <f t="shared" si="1"/>
        <v>0.6</v>
      </c>
      <c r="G15" s="11">
        <v>0</v>
      </c>
      <c r="H15" s="12">
        <f t="shared" si="2"/>
        <v>0</v>
      </c>
      <c r="I15" s="27">
        <f t="shared" si="3"/>
        <v>4</v>
      </c>
      <c r="J15" s="28">
        <f t="shared" si="4"/>
        <v>1</v>
      </c>
    </row>
    <row r="16" spans="1:10" x14ac:dyDescent="0.25">
      <c r="A16" s="1">
        <v>13</v>
      </c>
      <c r="B16" s="4">
        <v>17</v>
      </c>
      <c r="C16" s="25" t="s">
        <v>38</v>
      </c>
      <c r="D16" s="26">
        <f t="shared" si="0"/>
        <v>0.2</v>
      </c>
      <c r="E16" s="4">
        <v>15</v>
      </c>
      <c r="F16" s="7">
        <f t="shared" si="1"/>
        <v>4.5</v>
      </c>
      <c r="G16" s="11">
        <v>0</v>
      </c>
      <c r="H16" s="12">
        <f t="shared" si="2"/>
        <v>0</v>
      </c>
      <c r="I16" s="27">
        <f t="shared" si="3"/>
        <v>16</v>
      </c>
      <c r="J16" s="28">
        <f t="shared" si="4"/>
        <v>4.7</v>
      </c>
    </row>
    <row r="17" spans="1:10" x14ac:dyDescent="0.25">
      <c r="A17" s="1">
        <v>14</v>
      </c>
      <c r="B17" s="4">
        <v>18</v>
      </c>
      <c r="C17" s="25" t="s">
        <v>40</v>
      </c>
      <c r="D17" s="26">
        <f t="shared" si="0"/>
        <v>0.4</v>
      </c>
      <c r="E17" s="4">
        <v>2</v>
      </c>
      <c r="F17" s="7">
        <f t="shared" si="1"/>
        <v>0.6</v>
      </c>
      <c r="G17" s="11">
        <v>0</v>
      </c>
      <c r="H17" s="12">
        <f t="shared" si="2"/>
        <v>0</v>
      </c>
      <c r="I17" s="27">
        <f t="shared" si="3"/>
        <v>4</v>
      </c>
      <c r="J17" s="28">
        <f t="shared" si="4"/>
        <v>1</v>
      </c>
    </row>
    <row r="18" spans="1:10" x14ac:dyDescent="0.25">
      <c r="A18" s="1">
        <v>15</v>
      </c>
      <c r="B18" s="4">
        <v>19</v>
      </c>
      <c r="C18" s="25">
        <v>3</v>
      </c>
      <c r="D18" s="26">
        <f t="shared" si="0"/>
        <v>0.60000000000000009</v>
      </c>
      <c r="E18" s="4">
        <v>2</v>
      </c>
      <c r="F18" s="7">
        <f t="shared" si="1"/>
        <v>0.6</v>
      </c>
      <c r="G18" s="11">
        <v>0</v>
      </c>
      <c r="H18" s="12">
        <f t="shared" si="2"/>
        <v>0</v>
      </c>
      <c r="I18" s="27">
        <f t="shared" si="3"/>
        <v>5</v>
      </c>
      <c r="J18" s="28">
        <f t="shared" si="4"/>
        <v>1.2000000000000002</v>
      </c>
    </row>
    <row r="19" spans="1:10" x14ac:dyDescent="0.25">
      <c r="A19" s="1">
        <v>16</v>
      </c>
      <c r="B19" s="4">
        <v>20</v>
      </c>
      <c r="C19" s="25">
        <v>3</v>
      </c>
      <c r="D19" s="26">
        <f t="shared" si="0"/>
        <v>0.60000000000000009</v>
      </c>
      <c r="E19" s="4">
        <v>2</v>
      </c>
      <c r="F19" s="7">
        <f t="shared" si="1"/>
        <v>0.6</v>
      </c>
      <c r="G19" s="11">
        <v>0</v>
      </c>
      <c r="H19" s="12">
        <f t="shared" si="2"/>
        <v>0</v>
      </c>
      <c r="I19" s="27">
        <f t="shared" si="3"/>
        <v>5</v>
      </c>
      <c r="J19" s="28">
        <f t="shared" si="4"/>
        <v>1.2000000000000002</v>
      </c>
    </row>
    <row r="20" spans="1:10" x14ac:dyDescent="0.25">
      <c r="A20" s="1">
        <v>17</v>
      </c>
      <c r="B20" s="4">
        <v>21</v>
      </c>
      <c r="C20" s="25" t="s">
        <v>40</v>
      </c>
      <c r="D20" s="26">
        <f t="shared" si="0"/>
        <v>0.4</v>
      </c>
      <c r="E20" s="4">
        <v>12</v>
      </c>
      <c r="F20" s="7">
        <f t="shared" si="1"/>
        <v>3.5999999999999996</v>
      </c>
      <c r="G20" s="11">
        <v>0</v>
      </c>
      <c r="H20" s="12">
        <f t="shared" si="2"/>
        <v>0</v>
      </c>
      <c r="I20" s="27">
        <f t="shared" si="3"/>
        <v>14</v>
      </c>
      <c r="J20" s="28">
        <f t="shared" si="4"/>
        <v>3.9999999999999996</v>
      </c>
    </row>
    <row r="21" spans="1:10" x14ac:dyDescent="0.25">
      <c r="A21" s="1">
        <v>18</v>
      </c>
      <c r="B21" s="4" t="s">
        <v>9</v>
      </c>
      <c r="C21" s="25" t="s">
        <v>41</v>
      </c>
      <c r="D21" s="26">
        <f t="shared" si="0"/>
        <v>0</v>
      </c>
      <c r="E21" s="4">
        <v>13</v>
      </c>
      <c r="F21" s="7">
        <f t="shared" si="1"/>
        <v>3.9</v>
      </c>
      <c r="G21" s="11">
        <v>0</v>
      </c>
      <c r="H21" s="12">
        <f t="shared" si="2"/>
        <v>0</v>
      </c>
      <c r="I21" s="27">
        <f t="shared" si="3"/>
        <v>13</v>
      </c>
      <c r="J21" s="28">
        <f t="shared" si="4"/>
        <v>3.9</v>
      </c>
    </row>
    <row r="22" spans="1:10" x14ac:dyDescent="0.25">
      <c r="A22" s="1">
        <v>19</v>
      </c>
      <c r="B22" s="4">
        <v>23</v>
      </c>
      <c r="C22" s="25" t="s">
        <v>41</v>
      </c>
      <c r="D22" s="26">
        <f t="shared" si="0"/>
        <v>0</v>
      </c>
      <c r="E22" s="4">
        <v>1</v>
      </c>
      <c r="F22" s="7">
        <f t="shared" si="1"/>
        <v>0.3</v>
      </c>
      <c r="G22" s="11">
        <v>0</v>
      </c>
      <c r="H22" s="12">
        <f t="shared" si="2"/>
        <v>0</v>
      </c>
      <c r="I22" s="27">
        <f t="shared" si="3"/>
        <v>1</v>
      </c>
      <c r="J22" s="28">
        <f t="shared" si="4"/>
        <v>0.3</v>
      </c>
    </row>
    <row r="23" spans="1:10" x14ac:dyDescent="0.25">
      <c r="A23" s="1">
        <v>20</v>
      </c>
      <c r="B23" s="4">
        <v>24</v>
      </c>
      <c r="C23" s="25">
        <v>0</v>
      </c>
      <c r="D23" s="26">
        <f t="shared" si="0"/>
        <v>0</v>
      </c>
      <c r="E23" s="4">
        <v>16</v>
      </c>
      <c r="F23" s="7">
        <f t="shared" si="1"/>
        <v>4.8</v>
      </c>
      <c r="G23" s="11">
        <v>0</v>
      </c>
      <c r="H23" s="12">
        <f t="shared" si="2"/>
        <v>0</v>
      </c>
      <c r="I23" s="27">
        <f t="shared" si="3"/>
        <v>16</v>
      </c>
      <c r="J23" s="28">
        <f t="shared" si="4"/>
        <v>4.8</v>
      </c>
    </row>
    <row r="24" spans="1:10" x14ac:dyDescent="0.25">
      <c r="A24" s="1">
        <v>21</v>
      </c>
      <c r="B24" s="4">
        <v>25</v>
      </c>
      <c r="C24" s="25" t="s">
        <v>40</v>
      </c>
      <c r="D24" s="26">
        <f t="shared" si="0"/>
        <v>0.4</v>
      </c>
      <c r="E24" s="4">
        <v>6</v>
      </c>
      <c r="F24" s="7">
        <f t="shared" si="1"/>
        <v>1.7999999999999998</v>
      </c>
      <c r="G24" s="11">
        <v>0</v>
      </c>
      <c r="H24" s="12">
        <f t="shared" si="2"/>
        <v>0</v>
      </c>
      <c r="I24" s="27">
        <f t="shared" si="3"/>
        <v>8</v>
      </c>
      <c r="J24" s="28">
        <f t="shared" si="4"/>
        <v>2.1999999999999997</v>
      </c>
    </row>
    <row r="25" spans="1:10" x14ac:dyDescent="0.25">
      <c r="A25" s="1">
        <v>22</v>
      </c>
      <c r="B25" s="4">
        <v>26</v>
      </c>
      <c r="C25" s="25">
        <v>0</v>
      </c>
      <c r="D25" s="26">
        <f t="shared" si="0"/>
        <v>0</v>
      </c>
      <c r="E25" s="4">
        <v>5</v>
      </c>
      <c r="F25" s="7">
        <f t="shared" si="1"/>
        <v>1.5</v>
      </c>
      <c r="G25" s="11">
        <v>0</v>
      </c>
      <c r="H25" s="12">
        <f t="shared" si="2"/>
        <v>0</v>
      </c>
      <c r="I25" s="27">
        <f t="shared" si="3"/>
        <v>5</v>
      </c>
      <c r="J25" s="28">
        <f t="shared" si="4"/>
        <v>1.5</v>
      </c>
    </row>
    <row r="26" spans="1:10" x14ac:dyDescent="0.25">
      <c r="A26" s="1">
        <v>23</v>
      </c>
      <c r="B26" s="4">
        <v>27</v>
      </c>
      <c r="C26" s="25">
        <v>0</v>
      </c>
      <c r="D26" s="26">
        <f t="shared" si="0"/>
        <v>0</v>
      </c>
      <c r="E26" s="4">
        <v>1</v>
      </c>
      <c r="F26" s="7">
        <f t="shared" si="1"/>
        <v>0.3</v>
      </c>
      <c r="G26" s="11">
        <v>0</v>
      </c>
      <c r="H26" s="12">
        <f t="shared" si="2"/>
        <v>0</v>
      </c>
      <c r="I26" s="27">
        <f t="shared" si="3"/>
        <v>1</v>
      </c>
      <c r="J26" s="28">
        <f t="shared" si="4"/>
        <v>0.3</v>
      </c>
    </row>
    <row r="27" spans="1:10" x14ac:dyDescent="0.25">
      <c r="A27" s="1">
        <v>24</v>
      </c>
      <c r="B27" s="4">
        <v>28</v>
      </c>
      <c r="C27" s="25" t="s">
        <v>40</v>
      </c>
      <c r="D27" s="26">
        <f t="shared" si="0"/>
        <v>0.4</v>
      </c>
      <c r="E27" s="4">
        <v>3</v>
      </c>
      <c r="F27" s="7">
        <f t="shared" si="1"/>
        <v>0.89999999999999991</v>
      </c>
      <c r="G27" s="11">
        <v>0</v>
      </c>
      <c r="H27" s="12">
        <f t="shared" si="2"/>
        <v>0</v>
      </c>
      <c r="I27" s="27">
        <f t="shared" si="3"/>
        <v>5</v>
      </c>
      <c r="J27" s="28">
        <f t="shared" si="4"/>
        <v>1.2999999999999998</v>
      </c>
    </row>
    <row r="28" spans="1:10" x14ac:dyDescent="0.25">
      <c r="A28" s="1">
        <v>25</v>
      </c>
      <c r="B28" s="4">
        <v>29</v>
      </c>
      <c r="C28" s="25" t="s">
        <v>42</v>
      </c>
      <c r="D28" s="26">
        <f t="shared" si="0"/>
        <v>1</v>
      </c>
      <c r="E28" s="4">
        <v>6</v>
      </c>
      <c r="F28" s="7">
        <f t="shared" si="1"/>
        <v>1.7999999999999998</v>
      </c>
      <c r="G28" s="11">
        <v>0</v>
      </c>
      <c r="H28" s="12">
        <f t="shared" si="2"/>
        <v>0</v>
      </c>
      <c r="I28" s="27">
        <f t="shared" si="3"/>
        <v>11</v>
      </c>
      <c r="J28" s="28">
        <f t="shared" si="4"/>
        <v>2.8</v>
      </c>
    </row>
    <row r="29" spans="1:10" x14ac:dyDescent="0.25">
      <c r="A29" s="1">
        <v>26</v>
      </c>
      <c r="B29" s="4">
        <v>30</v>
      </c>
      <c r="C29" s="25">
        <v>0</v>
      </c>
      <c r="D29" s="26">
        <f t="shared" si="0"/>
        <v>0</v>
      </c>
      <c r="E29" s="4">
        <v>4</v>
      </c>
      <c r="F29" s="7">
        <f t="shared" si="1"/>
        <v>1.2</v>
      </c>
      <c r="G29" s="11">
        <v>0</v>
      </c>
      <c r="H29" s="12">
        <f t="shared" si="2"/>
        <v>0</v>
      </c>
      <c r="I29" s="27">
        <f t="shared" si="3"/>
        <v>4</v>
      </c>
      <c r="J29" s="28">
        <f t="shared" si="4"/>
        <v>1.2</v>
      </c>
    </row>
    <row r="30" spans="1:10" x14ac:dyDescent="0.25">
      <c r="A30" s="1">
        <v>27</v>
      </c>
      <c r="B30" s="4">
        <v>31</v>
      </c>
      <c r="C30" s="25">
        <v>0</v>
      </c>
      <c r="D30" s="26">
        <f t="shared" si="0"/>
        <v>0</v>
      </c>
      <c r="E30" s="4">
        <v>1</v>
      </c>
      <c r="F30" s="7">
        <f t="shared" si="1"/>
        <v>0.3</v>
      </c>
      <c r="G30" s="11">
        <v>0</v>
      </c>
      <c r="H30" s="12">
        <f t="shared" si="2"/>
        <v>0</v>
      </c>
      <c r="I30" s="27">
        <f t="shared" si="3"/>
        <v>1</v>
      </c>
      <c r="J30" s="28">
        <f t="shared" si="4"/>
        <v>0.3</v>
      </c>
    </row>
    <row r="31" spans="1:10" x14ac:dyDescent="0.25">
      <c r="A31" s="1">
        <v>28</v>
      </c>
      <c r="B31" s="4">
        <v>32</v>
      </c>
      <c r="C31" s="25">
        <v>0</v>
      </c>
      <c r="D31" s="26">
        <f t="shared" si="0"/>
        <v>0</v>
      </c>
      <c r="E31" s="4">
        <v>0</v>
      </c>
      <c r="F31" s="7">
        <f t="shared" si="1"/>
        <v>0</v>
      </c>
      <c r="G31" s="11">
        <v>0</v>
      </c>
      <c r="H31" s="12">
        <f t="shared" si="2"/>
        <v>0</v>
      </c>
      <c r="I31" s="27">
        <f t="shared" si="3"/>
        <v>0</v>
      </c>
      <c r="J31" s="28">
        <f t="shared" si="4"/>
        <v>0</v>
      </c>
    </row>
    <row r="32" spans="1:10" x14ac:dyDescent="0.25">
      <c r="A32" s="1">
        <v>29</v>
      </c>
      <c r="B32" s="4">
        <v>33</v>
      </c>
      <c r="C32" s="25" t="s">
        <v>39</v>
      </c>
      <c r="D32" s="26">
        <f t="shared" si="0"/>
        <v>0.60000000000000009</v>
      </c>
      <c r="E32" s="4">
        <v>5</v>
      </c>
      <c r="F32" s="7">
        <f t="shared" si="1"/>
        <v>1.5</v>
      </c>
      <c r="G32" s="11">
        <v>0</v>
      </c>
      <c r="H32" s="12">
        <f t="shared" si="2"/>
        <v>0</v>
      </c>
      <c r="I32" s="27">
        <f t="shared" si="3"/>
        <v>8</v>
      </c>
      <c r="J32" s="28">
        <f t="shared" si="4"/>
        <v>2.1</v>
      </c>
    </row>
    <row r="33" spans="1:10" x14ac:dyDescent="0.25">
      <c r="A33" s="1">
        <v>30</v>
      </c>
      <c r="B33" s="4">
        <v>34</v>
      </c>
      <c r="C33" s="25" t="s">
        <v>39</v>
      </c>
      <c r="D33" s="26">
        <f t="shared" si="0"/>
        <v>0.60000000000000009</v>
      </c>
      <c r="E33" s="4">
        <v>7</v>
      </c>
      <c r="F33" s="7">
        <f t="shared" si="1"/>
        <v>2.1</v>
      </c>
      <c r="G33" s="11">
        <v>0</v>
      </c>
      <c r="H33" s="12">
        <f t="shared" si="2"/>
        <v>0</v>
      </c>
      <c r="I33" s="27">
        <f t="shared" si="3"/>
        <v>10</v>
      </c>
      <c r="J33" s="28">
        <f t="shared" si="4"/>
        <v>2.7</v>
      </c>
    </row>
    <row r="34" spans="1:10" x14ac:dyDescent="0.25">
      <c r="A34" s="1">
        <v>31</v>
      </c>
      <c r="B34" s="4">
        <v>35</v>
      </c>
      <c r="C34" s="25" t="s">
        <v>40</v>
      </c>
      <c r="D34" s="26">
        <f t="shared" si="0"/>
        <v>0.4</v>
      </c>
      <c r="E34" s="4">
        <v>7</v>
      </c>
      <c r="F34" s="7">
        <f t="shared" si="1"/>
        <v>2.1</v>
      </c>
      <c r="G34" s="11">
        <v>0</v>
      </c>
      <c r="H34" s="12">
        <f t="shared" si="2"/>
        <v>0</v>
      </c>
      <c r="I34" s="27">
        <f t="shared" si="3"/>
        <v>9</v>
      </c>
      <c r="J34" s="28">
        <f t="shared" si="4"/>
        <v>2.5</v>
      </c>
    </row>
    <row r="35" spans="1:10" x14ac:dyDescent="0.25">
      <c r="A35" s="1">
        <v>32</v>
      </c>
      <c r="B35" s="4">
        <v>36</v>
      </c>
      <c r="C35" s="25" t="s">
        <v>42</v>
      </c>
      <c r="D35" s="26">
        <f t="shared" si="0"/>
        <v>1</v>
      </c>
      <c r="E35" s="4">
        <v>4</v>
      </c>
      <c r="F35" s="7">
        <f t="shared" si="1"/>
        <v>1.2</v>
      </c>
      <c r="G35" s="11">
        <v>1</v>
      </c>
      <c r="H35" s="12">
        <f t="shared" si="2"/>
        <v>0.4</v>
      </c>
      <c r="I35" s="27">
        <f t="shared" si="3"/>
        <v>10</v>
      </c>
      <c r="J35" s="28">
        <f t="shared" si="4"/>
        <v>2.6</v>
      </c>
    </row>
    <row r="36" spans="1:10" x14ac:dyDescent="0.25">
      <c r="A36" s="1">
        <v>33</v>
      </c>
      <c r="B36" s="4">
        <v>37</v>
      </c>
      <c r="C36" s="25">
        <v>4</v>
      </c>
      <c r="D36" s="26">
        <f t="shared" si="0"/>
        <v>0.8</v>
      </c>
      <c r="E36" s="4">
        <v>8</v>
      </c>
      <c r="F36" s="7">
        <f t="shared" si="1"/>
        <v>2.4</v>
      </c>
      <c r="G36" s="11">
        <v>0</v>
      </c>
      <c r="H36" s="12">
        <f t="shared" si="2"/>
        <v>0</v>
      </c>
      <c r="I36" s="27">
        <f t="shared" si="3"/>
        <v>12</v>
      </c>
      <c r="J36" s="28">
        <f t="shared" si="4"/>
        <v>3.2</v>
      </c>
    </row>
    <row r="37" spans="1:10" x14ac:dyDescent="0.25">
      <c r="A37" s="1">
        <v>34</v>
      </c>
      <c r="B37" s="4">
        <v>38</v>
      </c>
      <c r="C37" s="25">
        <v>1</v>
      </c>
      <c r="D37" s="26">
        <f t="shared" si="0"/>
        <v>0.2</v>
      </c>
      <c r="E37" s="4">
        <v>1</v>
      </c>
      <c r="F37" s="7">
        <f t="shared" si="1"/>
        <v>0.3</v>
      </c>
      <c r="G37" s="11">
        <v>0</v>
      </c>
      <c r="H37" s="12">
        <f t="shared" si="2"/>
        <v>0</v>
      </c>
      <c r="I37" s="27">
        <f t="shared" si="3"/>
        <v>2</v>
      </c>
      <c r="J37" s="28">
        <f t="shared" si="4"/>
        <v>0.5</v>
      </c>
    </row>
    <row r="38" spans="1:10" x14ac:dyDescent="0.25">
      <c r="A38" s="1">
        <v>35</v>
      </c>
      <c r="B38" s="4">
        <v>39</v>
      </c>
      <c r="C38" s="25" t="s">
        <v>42</v>
      </c>
      <c r="D38" s="26">
        <f t="shared" si="0"/>
        <v>1</v>
      </c>
      <c r="E38" s="4">
        <v>13</v>
      </c>
      <c r="F38" s="7">
        <f t="shared" si="1"/>
        <v>3.9</v>
      </c>
      <c r="G38" s="11">
        <v>0</v>
      </c>
      <c r="H38" s="12">
        <f t="shared" si="2"/>
        <v>0</v>
      </c>
      <c r="I38" s="27">
        <f t="shared" si="3"/>
        <v>18</v>
      </c>
      <c r="J38" s="28">
        <f t="shared" si="4"/>
        <v>4.9000000000000004</v>
      </c>
    </row>
    <row r="39" spans="1:10" x14ac:dyDescent="0.25">
      <c r="A39" s="1">
        <v>36</v>
      </c>
      <c r="B39" s="4">
        <v>40</v>
      </c>
      <c r="C39" s="25">
        <v>0</v>
      </c>
      <c r="D39" s="26">
        <f t="shared" si="0"/>
        <v>0</v>
      </c>
      <c r="E39" s="4">
        <v>2</v>
      </c>
      <c r="F39" s="7">
        <f t="shared" si="1"/>
        <v>0.6</v>
      </c>
      <c r="G39" s="11">
        <v>0</v>
      </c>
      <c r="H39" s="12">
        <f t="shared" si="2"/>
        <v>0</v>
      </c>
      <c r="I39" s="27">
        <f t="shared" si="3"/>
        <v>2</v>
      </c>
      <c r="J39" s="28">
        <f t="shared" si="4"/>
        <v>0.6</v>
      </c>
    </row>
    <row r="40" spans="1:10" x14ac:dyDescent="0.25">
      <c r="A40" s="1">
        <v>37</v>
      </c>
      <c r="B40" s="4">
        <v>41</v>
      </c>
      <c r="C40" s="25">
        <v>0</v>
      </c>
      <c r="D40" s="26">
        <f t="shared" si="0"/>
        <v>0</v>
      </c>
      <c r="E40" s="4">
        <v>4</v>
      </c>
      <c r="F40" s="7">
        <f t="shared" si="1"/>
        <v>1.2</v>
      </c>
      <c r="G40" s="11">
        <v>0</v>
      </c>
      <c r="H40" s="12">
        <f t="shared" si="2"/>
        <v>0</v>
      </c>
      <c r="I40" s="27">
        <f t="shared" si="3"/>
        <v>4</v>
      </c>
      <c r="J40" s="28">
        <f t="shared" si="4"/>
        <v>1.2</v>
      </c>
    </row>
    <row r="41" spans="1:10" x14ac:dyDescent="0.25">
      <c r="A41" s="1">
        <v>38</v>
      </c>
      <c r="B41" s="4" t="s">
        <v>10</v>
      </c>
      <c r="C41" s="25">
        <v>1</v>
      </c>
      <c r="D41" s="26">
        <f t="shared" si="0"/>
        <v>0.2</v>
      </c>
      <c r="E41" s="4">
        <v>3</v>
      </c>
      <c r="F41" s="7">
        <f t="shared" si="1"/>
        <v>0.89999999999999991</v>
      </c>
      <c r="G41" s="11">
        <v>0</v>
      </c>
      <c r="H41" s="12">
        <f t="shared" si="2"/>
        <v>0</v>
      </c>
      <c r="I41" s="27">
        <f t="shared" si="3"/>
        <v>4</v>
      </c>
      <c r="J41" s="28">
        <f t="shared" si="4"/>
        <v>1.0999999999999999</v>
      </c>
    </row>
    <row r="42" spans="1:10" x14ac:dyDescent="0.25">
      <c r="A42" s="1">
        <v>39</v>
      </c>
      <c r="B42" s="4">
        <v>43</v>
      </c>
      <c r="C42" s="25">
        <v>0</v>
      </c>
      <c r="D42" s="26">
        <f t="shared" si="0"/>
        <v>0</v>
      </c>
      <c r="E42" s="4">
        <v>9</v>
      </c>
      <c r="F42" s="7">
        <f t="shared" si="1"/>
        <v>2.6999999999999997</v>
      </c>
      <c r="G42" s="11">
        <v>0</v>
      </c>
      <c r="H42" s="12">
        <f t="shared" si="2"/>
        <v>0</v>
      </c>
      <c r="I42" s="27">
        <f t="shared" si="3"/>
        <v>9</v>
      </c>
      <c r="J42" s="28">
        <f t="shared" si="4"/>
        <v>2.6999999999999997</v>
      </c>
    </row>
    <row r="43" spans="1:10" x14ac:dyDescent="0.25">
      <c r="A43" s="1">
        <v>40</v>
      </c>
      <c r="B43" s="4" t="s">
        <v>1</v>
      </c>
      <c r="C43" s="25">
        <v>0</v>
      </c>
      <c r="D43" s="26">
        <f t="shared" si="0"/>
        <v>0</v>
      </c>
      <c r="E43" s="4">
        <v>7</v>
      </c>
      <c r="F43" s="7">
        <f t="shared" si="1"/>
        <v>2.1</v>
      </c>
      <c r="G43" s="11">
        <v>1</v>
      </c>
      <c r="H43" s="12">
        <f t="shared" si="2"/>
        <v>0.4</v>
      </c>
      <c r="I43" s="27">
        <f t="shared" si="3"/>
        <v>8</v>
      </c>
      <c r="J43" s="28">
        <f t="shared" si="4"/>
        <v>2.5</v>
      </c>
    </row>
    <row r="44" spans="1:10" x14ac:dyDescent="0.25">
      <c r="A44" s="1">
        <v>41</v>
      </c>
      <c r="B44" s="4" t="s">
        <v>0</v>
      </c>
      <c r="C44" s="25" t="s">
        <v>40</v>
      </c>
      <c r="D44" s="26">
        <f t="shared" si="0"/>
        <v>0.4</v>
      </c>
      <c r="E44" s="4">
        <v>3</v>
      </c>
      <c r="F44" s="7">
        <f t="shared" si="1"/>
        <v>0.89999999999999991</v>
      </c>
      <c r="G44" s="11">
        <v>0</v>
      </c>
      <c r="H44" s="12">
        <f t="shared" si="2"/>
        <v>0</v>
      </c>
      <c r="I44" s="27">
        <f t="shared" si="3"/>
        <v>5</v>
      </c>
      <c r="J44" s="28">
        <f t="shared" si="4"/>
        <v>1.2999999999999998</v>
      </c>
    </row>
    <row r="45" spans="1:10" x14ac:dyDescent="0.25">
      <c r="A45" s="1"/>
      <c r="B45" s="4">
        <v>15</v>
      </c>
      <c r="C45" s="25" t="s">
        <v>38</v>
      </c>
      <c r="D45" s="26">
        <f t="shared" si="0"/>
        <v>0.2</v>
      </c>
      <c r="E45" s="4">
        <v>0</v>
      </c>
      <c r="F45" s="7">
        <f t="shared" si="1"/>
        <v>0</v>
      </c>
      <c r="G45" s="11">
        <v>0</v>
      </c>
      <c r="H45" s="12">
        <f t="shared" si="2"/>
        <v>0</v>
      </c>
      <c r="I45" s="27">
        <f t="shared" si="3"/>
        <v>1</v>
      </c>
      <c r="J45" s="28">
        <f t="shared" si="4"/>
        <v>0.2</v>
      </c>
    </row>
    <row r="46" spans="1:10" x14ac:dyDescent="0.25">
      <c r="A46" s="1">
        <v>42</v>
      </c>
      <c r="B46" s="4" t="s">
        <v>3</v>
      </c>
      <c r="C46" s="25">
        <v>0</v>
      </c>
      <c r="D46" s="26">
        <f t="shared" si="0"/>
        <v>0</v>
      </c>
      <c r="E46" s="4">
        <v>4</v>
      </c>
      <c r="F46" s="7">
        <f t="shared" si="1"/>
        <v>1.2</v>
      </c>
      <c r="G46" s="11">
        <v>0</v>
      </c>
      <c r="H46" s="12">
        <f t="shared" si="2"/>
        <v>0</v>
      </c>
      <c r="I46" s="27">
        <f t="shared" si="3"/>
        <v>4</v>
      </c>
      <c r="J46" s="28">
        <f t="shared" si="4"/>
        <v>1.2</v>
      </c>
    </row>
    <row r="47" spans="1:10" x14ac:dyDescent="0.25">
      <c r="A47" s="1">
        <v>43</v>
      </c>
      <c r="B47" s="4" t="s">
        <v>2</v>
      </c>
      <c r="C47" s="25">
        <v>0</v>
      </c>
      <c r="D47" s="26">
        <f t="shared" si="0"/>
        <v>0</v>
      </c>
      <c r="E47" s="4">
        <v>2</v>
      </c>
      <c r="F47" s="7">
        <f t="shared" si="1"/>
        <v>0.6</v>
      </c>
      <c r="G47" s="11">
        <v>0</v>
      </c>
      <c r="H47" s="12">
        <f t="shared" si="2"/>
        <v>0</v>
      </c>
      <c r="I47" s="27">
        <f t="shared" si="3"/>
        <v>2</v>
      </c>
      <c r="J47" s="28">
        <f t="shared" si="4"/>
        <v>0.6</v>
      </c>
    </row>
    <row r="48" spans="1:10" x14ac:dyDescent="0.25">
      <c r="A48" s="1">
        <v>44</v>
      </c>
      <c r="B48" s="4" t="s">
        <v>4</v>
      </c>
      <c r="C48" s="25">
        <v>0</v>
      </c>
      <c r="D48" s="26">
        <f t="shared" si="0"/>
        <v>0</v>
      </c>
      <c r="E48" s="4">
        <v>1</v>
      </c>
      <c r="F48" s="7">
        <f t="shared" si="1"/>
        <v>0.3</v>
      </c>
      <c r="G48" s="11">
        <v>0</v>
      </c>
      <c r="H48" s="12">
        <f t="shared" si="2"/>
        <v>0</v>
      </c>
      <c r="I48" s="27">
        <f t="shared" si="3"/>
        <v>1</v>
      </c>
      <c r="J48" s="28">
        <f t="shared" si="4"/>
        <v>0.3</v>
      </c>
    </row>
    <row r="49" spans="1:10" x14ac:dyDescent="0.25">
      <c r="A49" s="1">
        <v>45</v>
      </c>
      <c r="B49" s="4" t="s">
        <v>11</v>
      </c>
      <c r="C49" s="25">
        <v>0</v>
      </c>
      <c r="D49" s="26">
        <f t="shared" si="0"/>
        <v>0</v>
      </c>
      <c r="E49" s="4">
        <v>2</v>
      </c>
      <c r="F49" s="7">
        <f t="shared" si="1"/>
        <v>0.6</v>
      </c>
      <c r="G49" s="11">
        <v>0</v>
      </c>
      <c r="H49" s="12">
        <f t="shared" si="2"/>
        <v>0</v>
      </c>
      <c r="I49" s="27">
        <f t="shared" si="3"/>
        <v>2</v>
      </c>
      <c r="J49" s="28">
        <f t="shared" si="4"/>
        <v>0.6</v>
      </c>
    </row>
    <row r="50" spans="1:10" x14ac:dyDescent="0.25">
      <c r="A50" s="64" t="s">
        <v>12</v>
      </c>
      <c r="B50" s="64"/>
      <c r="C50" s="25">
        <f>SUM(C4:C49)</f>
        <v>15</v>
      </c>
      <c r="D50" s="26">
        <f t="shared" si="0"/>
        <v>3</v>
      </c>
      <c r="E50" s="4">
        <f>SUM(E4:E49)</f>
        <v>219</v>
      </c>
      <c r="F50" s="7">
        <f t="shared" si="1"/>
        <v>65.7</v>
      </c>
      <c r="G50" s="11">
        <f>SUM(G4:G49)</f>
        <v>3</v>
      </c>
      <c r="H50" s="12">
        <f t="shared" si="2"/>
        <v>1.2000000000000002</v>
      </c>
      <c r="I50" s="29">
        <f t="shared" si="3"/>
        <v>237</v>
      </c>
      <c r="J50" s="30">
        <f t="shared" si="4"/>
        <v>69.900000000000006</v>
      </c>
    </row>
  </sheetData>
  <mergeCells count="8">
    <mergeCell ref="I2:J2"/>
    <mergeCell ref="A1:J1"/>
    <mergeCell ref="A2:A3"/>
    <mergeCell ref="B2:B3"/>
    <mergeCell ref="A50:B50"/>
    <mergeCell ref="C2:D2"/>
    <mergeCell ref="E2:F2"/>
    <mergeCell ref="G2:H2"/>
  </mergeCells>
  <pageMargins left="0.7" right="0.7" top="0.75" bottom="0.75" header="0.3" footer="0.3"/>
  <pageSetup paperSize="9" orientation="portrait" verticalDpi="360" r:id="rId1"/>
  <ignoredErrors>
    <ignoredError sqref="F5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activeCell="F9" sqref="F9"/>
    </sheetView>
  </sheetViews>
  <sheetFormatPr defaultRowHeight="15" x14ac:dyDescent="0.25"/>
  <cols>
    <col min="1" max="1" width="15.42578125" style="15" customWidth="1"/>
    <col min="2" max="2" width="8.5703125" style="2" customWidth="1"/>
    <col min="3" max="3" width="8" style="9" customWidth="1"/>
    <col min="4" max="4" width="8.42578125" style="2" customWidth="1"/>
    <col min="5" max="5" width="7.7109375" style="9" customWidth="1"/>
    <col min="6" max="6" width="8.85546875" style="17" customWidth="1"/>
    <col min="7" max="7" width="10" style="18" customWidth="1"/>
    <col min="8" max="8" width="8.85546875" style="17" customWidth="1"/>
    <col min="9" max="9" width="9" style="18" customWidth="1"/>
    <col min="10" max="10" width="9.140625" style="21"/>
  </cols>
  <sheetData>
    <row r="1" spans="1:10" x14ac:dyDescent="0.25">
      <c r="A1" s="82" t="s">
        <v>34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33.75" customHeight="1" x14ac:dyDescent="0.25">
      <c r="A2" s="69" t="s">
        <v>32</v>
      </c>
      <c r="B2" s="65" t="s">
        <v>20</v>
      </c>
      <c r="C2" s="65"/>
      <c r="D2" s="65" t="s">
        <v>21</v>
      </c>
      <c r="E2" s="65"/>
      <c r="F2" s="65" t="s">
        <v>22</v>
      </c>
      <c r="G2" s="65"/>
      <c r="H2" s="67" t="s">
        <v>23</v>
      </c>
      <c r="I2" s="67"/>
      <c r="J2" s="69" t="s">
        <v>33</v>
      </c>
    </row>
    <row r="3" spans="1:10" x14ac:dyDescent="0.25">
      <c r="A3" s="83"/>
      <c r="B3" s="4" t="s">
        <v>14</v>
      </c>
      <c r="C3" s="7" t="s">
        <v>24</v>
      </c>
      <c r="D3" s="4" t="s">
        <v>14</v>
      </c>
      <c r="E3" s="7" t="s">
        <v>24</v>
      </c>
      <c r="F3" s="11" t="s">
        <v>14</v>
      </c>
      <c r="G3" s="12" t="s">
        <v>24</v>
      </c>
      <c r="H3" s="11" t="s">
        <v>14</v>
      </c>
      <c r="I3" s="12" t="s">
        <v>24</v>
      </c>
      <c r="J3" s="83"/>
    </row>
    <row r="4" spans="1:10" x14ac:dyDescent="0.25">
      <c r="A4" s="31">
        <v>39</v>
      </c>
      <c r="B4" s="32" t="s">
        <v>42</v>
      </c>
      <c r="C4" s="32">
        <f t="shared" ref="C4:C49" si="0">B4*0.2</f>
        <v>1</v>
      </c>
      <c r="D4" s="31">
        <v>13</v>
      </c>
      <c r="E4" s="31">
        <f t="shared" ref="E4:E49" si="1">D4*0.3</f>
        <v>3.9</v>
      </c>
      <c r="F4" s="33">
        <v>0</v>
      </c>
      <c r="G4" s="33">
        <f t="shared" ref="G4:G49" si="2">F4*0.4</f>
        <v>0</v>
      </c>
      <c r="H4" s="34">
        <f t="shared" ref="H4:H49" si="3">B4+D4+F4</f>
        <v>18</v>
      </c>
      <c r="I4" s="34">
        <f t="shared" ref="I4:I49" si="4">C4+E4+G4</f>
        <v>4.9000000000000004</v>
      </c>
      <c r="J4" s="31">
        <v>1</v>
      </c>
    </row>
    <row r="5" spans="1:10" x14ac:dyDescent="0.25">
      <c r="A5" s="31">
        <v>24</v>
      </c>
      <c r="B5" s="32">
        <v>0</v>
      </c>
      <c r="C5" s="32">
        <f t="shared" si="0"/>
        <v>0</v>
      </c>
      <c r="D5" s="31">
        <v>16</v>
      </c>
      <c r="E5" s="31">
        <f t="shared" si="1"/>
        <v>4.8</v>
      </c>
      <c r="F5" s="33">
        <v>0</v>
      </c>
      <c r="G5" s="33">
        <f t="shared" si="2"/>
        <v>0</v>
      </c>
      <c r="H5" s="34">
        <f t="shared" si="3"/>
        <v>16</v>
      </c>
      <c r="I5" s="34">
        <f t="shared" si="4"/>
        <v>4.8</v>
      </c>
      <c r="J5" s="31">
        <v>2</v>
      </c>
    </row>
    <row r="6" spans="1:10" x14ac:dyDescent="0.25">
      <c r="A6" s="31">
        <v>17</v>
      </c>
      <c r="B6" s="32" t="s">
        <v>38</v>
      </c>
      <c r="C6" s="32">
        <f t="shared" si="0"/>
        <v>0.2</v>
      </c>
      <c r="D6" s="31">
        <v>15</v>
      </c>
      <c r="E6" s="31">
        <f t="shared" si="1"/>
        <v>4.5</v>
      </c>
      <c r="F6" s="33">
        <v>0</v>
      </c>
      <c r="G6" s="33">
        <f t="shared" si="2"/>
        <v>0</v>
      </c>
      <c r="H6" s="34">
        <f t="shared" si="3"/>
        <v>16</v>
      </c>
      <c r="I6" s="34">
        <f t="shared" si="4"/>
        <v>4.7</v>
      </c>
      <c r="J6" s="31">
        <v>3</v>
      </c>
    </row>
    <row r="7" spans="1:10" x14ac:dyDescent="0.25">
      <c r="A7" s="31">
        <v>9</v>
      </c>
      <c r="B7" s="32">
        <v>0</v>
      </c>
      <c r="C7" s="32">
        <f t="shared" si="0"/>
        <v>0</v>
      </c>
      <c r="D7" s="31">
        <v>12</v>
      </c>
      <c r="E7" s="31">
        <f t="shared" si="1"/>
        <v>3.5999999999999996</v>
      </c>
      <c r="F7" s="33">
        <v>1</v>
      </c>
      <c r="G7" s="33">
        <f t="shared" si="2"/>
        <v>0.4</v>
      </c>
      <c r="H7" s="34">
        <f t="shared" si="3"/>
        <v>13</v>
      </c>
      <c r="I7" s="34">
        <f t="shared" si="4"/>
        <v>3.9999999999999996</v>
      </c>
      <c r="J7" s="31">
        <v>4</v>
      </c>
    </row>
    <row r="8" spans="1:10" x14ac:dyDescent="0.25">
      <c r="A8" s="31">
        <v>21</v>
      </c>
      <c r="B8" s="32" t="s">
        <v>40</v>
      </c>
      <c r="C8" s="32">
        <f t="shared" si="0"/>
        <v>0.4</v>
      </c>
      <c r="D8" s="31">
        <v>12</v>
      </c>
      <c r="E8" s="31">
        <f t="shared" si="1"/>
        <v>3.5999999999999996</v>
      </c>
      <c r="F8" s="33">
        <v>0</v>
      </c>
      <c r="G8" s="33">
        <f t="shared" si="2"/>
        <v>0</v>
      </c>
      <c r="H8" s="34">
        <f t="shared" si="3"/>
        <v>14</v>
      </c>
      <c r="I8" s="34">
        <f t="shared" si="4"/>
        <v>3.9999999999999996</v>
      </c>
      <c r="J8" s="31">
        <v>4</v>
      </c>
    </row>
    <row r="9" spans="1:10" x14ac:dyDescent="0.25">
      <c r="A9" s="31" t="s">
        <v>9</v>
      </c>
      <c r="B9" s="32" t="s">
        <v>41</v>
      </c>
      <c r="C9" s="32">
        <f t="shared" si="0"/>
        <v>0</v>
      </c>
      <c r="D9" s="31">
        <v>13</v>
      </c>
      <c r="E9" s="31">
        <f t="shared" si="1"/>
        <v>3.9</v>
      </c>
      <c r="F9" s="33">
        <v>0</v>
      </c>
      <c r="G9" s="33">
        <f t="shared" si="2"/>
        <v>0</v>
      </c>
      <c r="H9" s="34">
        <f t="shared" si="3"/>
        <v>13</v>
      </c>
      <c r="I9" s="34">
        <f t="shared" si="4"/>
        <v>3.9</v>
      </c>
      <c r="J9" s="31">
        <v>5</v>
      </c>
    </row>
    <row r="10" spans="1:10" x14ac:dyDescent="0.25">
      <c r="A10" s="31">
        <v>37</v>
      </c>
      <c r="B10" s="32">
        <v>4</v>
      </c>
      <c r="C10" s="32">
        <f t="shared" si="0"/>
        <v>0.8</v>
      </c>
      <c r="D10" s="31">
        <v>8</v>
      </c>
      <c r="E10" s="31">
        <f t="shared" si="1"/>
        <v>2.4</v>
      </c>
      <c r="F10" s="33">
        <v>0</v>
      </c>
      <c r="G10" s="33">
        <f t="shared" si="2"/>
        <v>0</v>
      </c>
      <c r="H10" s="34">
        <f t="shared" si="3"/>
        <v>12</v>
      </c>
      <c r="I10" s="34">
        <f t="shared" si="4"/>
        <v>3.2</v>
      </c>
      <c r="J10" s="31">
        <v>6</v>
      </c>
    </row>
    <row r="11" spans="1:10" x14ac:dyDescent="0.25">
      <c r="A11" s="31">
        <v>29</v>
      </c>
      <c r="B11" s="32" t="s">
        <v>42</v>
      </c>
      <c r="C11" s="32">
        <f t="shared" si="0"/>
        <v>1</v>
      </c>
      <c r="D11" s="31">
        <v>6</v>
      </c>
      <c r="E11" s="31">
        <f t="shared" si="1"/>
        <v>1.7999999999999998</v>
      </c>
      <c r="F11" s="33">
        <v>0</v>
      </c>
      <c r="G11" s="33">
        <f t="shared" si="2"/>
        <v>0</v>
      </c>
      <c r="H11" s="34">
        <f t="shared" si="3"/>
        <v>11</v>
      </c>
      <c r="I11" s="34">
        <f t="shared" si="4"/>
        <v>2.8</v>
      </c>
      <c r="J11" s="31">
        <v>7</v>
      </c>
    </row>
    <row r="12" spans="1:10" x14ac:dyDescent="0.25">
      <c r="A12" s="31">
        <v>34</v>
      </c>
      <c r="B12" s="32" t="s">
        <v>39</v>
      </c>
      <c r="C12" s="32">
        <f t="shared" si="0"/>
        <v>0.60000000000000009</v>
      </c>
      <c r="D12" s="31">
        <v>7</v>
      </c>
      <c r="E12" s="31">
        <f t="shared" si="1"/>
        <v>2.1</v>
      </c>
      <c r="F12" s="33">
        <v>0</v>
      </c>
      <c r="G12" s="33">
        <f t="shared" si="2"/>
        <v>0</v>
      </c>
      <c r="H12" s="34">
        <f t="shared" si="3"/>
        <v>10</v>
      </c>
      <c r="I12" s="34">
        <f t="shared" si="4"/>
        <v>2.7</v>
      </c>
      <c r="J12" s="31">
        <v>8</v>
      </c>
    </row>
    <row r="13" spans="1:10" x14ac:dyDescent="0.25">
      <c r="A13" s="31">
        <v>43</v>
      </c>
      <c r="B13" s="32">
        <v>0</v>
      </c>
      <c r="C13" s="32">
        <f t="shared" si="0"/>
        <v>0</v>
      </c>
      <c r="D13" s="31">
        <v>9</v>
      </c>
      <c r="E13" s="31">
        <f t="shared" si="1"/>
        <v>2.6999999999999997</v>
      </c>
      <c r="F13" s="33">
        <v>0</v>
      </c>
      <c r="G13" s="33">
        <f t="shared" si="2"/>
        <v>0</v>
      </c>
      <c r="H13" s="34">
        <f t="shared" si="3"/>
        <v>9</v>
      </c>
      <c r="I13" s="34">
        <f t="shared" si="4"/>
        <v>2.6999999999999997</v>
      </c>
      <c r="J13" s="31">
        <v>8</v>
      </c>
    </row>
    <row r="14" spans="1:10" x14ac:dyDescent="0.25">
      <c r="A14" s="31">
        <v>36</v>
      </c>
      <c r="B14" s="32" t="s">
        <v>42</v>
      </c>
      <c r="C14" s="32">
        <f t="shared" si="0"/>
        <v>1</v>
      </c>
      <c r="D14" s="31">
        <v>4</v>
      </c>
      <c r="E14" s="31">
        <f t="shared" si="1"/>
        <v>1.2</v>
      </c>
      <c r="F14" s="33">
        <v>1</v>
      </c>
      <c r="G14" s="33">
        <f t="shared" si="2"/>
        <v>0.4</v>
      </c>
      <c r="H14" s="34">
        <f t="shared" si="3"/>
        <v>10</v>
      </c>
      <c r="I14" s="34">
        <f t="shared" si="4"/>
        <v>2.6</v>
      </c>
      <c r="J14" s="31">
        <v>9</v>
      </c>
    </row>
    <row r="15" spans="1:10" x14ac:dyDescent="0.25">
      <c r="A15" s="31">
        <v>35</v>
      </c>
      <c r="B15" s="32" t="s">
        <v>40</v>
      </c>
      <c r="C15" s="32">
        <f t="shared" si="0"/>
        <v>0.4</v>
      </c>
      <c r="D15" s="31">
        <v>7</v>
      </c>
      <c r="E15" s="31">
        <f t="shared" si="1"/>
        <v>2.1</v>
      </c>
      <c r="F15" s="33">
        <v>0</v>
      </c>
      <c r="G15" s="33">
        <f t="shared" si="2"/>
        <v>0</v>
      </c>
      <c r="H15" s="34">
        <f t="shared" si="3"/>
        <v>9</v>
      </c>
      <c r="I15" s="34">
        <f t="shared" si="4"/>
        <v>2.5</v>
      </c>
      <c r="J15" s="31">
        <v>10</v>
      </c>
    </row>
    <row r="16" spans="1:10" x14ac:dyDescent="0.25">
      <c r="A16" s="31" t="s">
        <v>1</v>
      </c>
      <c r="B16" s="32">
        <v>0</v>
      </c>
      <c r="C16" s="32">
        <f t="shared" si="0"/>
        <v>0</v>
      </c>
      <c r="D16" s="31">
        <v>7</v>
      </c>
      <c r="E16" s="31">
        <f t="shared" si="1"/>
        <v>2.1</v>
      </c>
      <c r="F16" s="33">
        <v>1</v>
      </c>
      <c r="G16" s="33">
        <f t="shared" si="2"/>
        <v>0.4</v>
      </c>
      <c r="H16" s="34">
        <f t="shared" si="3"/>
        <v>8</v>
      </c>
      <c r="I16" s="34">
        <f t="shared" si="4"/>
        <v>2.5</v>
      </c>
      <c r="J16" s="31">
        <v>10</v>
      </c>
    </row>
    <row r="17" spans="1:10" x14ac:dyDescent="0.25">
      <c r="A17" s="4">
        <v>2</v>
      </c>
      <c r="B17" s="25">
        <v>1</v>
      </c>
      <c r="C17" s="26">
        <f t="shared" si="0"/>
        <v>0.2</v>
      </c>
      <c r="D17" s="4">
        <v>7</v>
      </c>
      <c r="E17" s="7">
        <f t="shared" si="1"/>
        <v>2.1</v>
      </c>
      <c r="F17" s="11">
        <v>0</v>
      </c>
      <c r="G17" s="12">
        <f t="shared" si="2"/>
        <v>0</v>
      </c>
      <c r="H17" s="27">
        <f t="shared" si="3"/>
        <v>8</v>
      </c>
      <c r="I17" s="28">
        <f t="shared" si="4"/>
        <v>2.3000000000000003</v>
      </c>
      <c r="J17" s="4"/>
    </row>
    <row r="18" spans="1:10" x14ac:dyDescent="0.25">
      <c r="A18" s="4">
        <v>11</v>
      </c>
      <c r="B18" s="25">
        <v>1</v>
      </c>
      <c r="C18" s="26">
        <f t="shared" si="0"/>
        <v>0.2</v>
      </c>
      <c r="D18" s="4">
        <v>7</v>
      </c>
      <c r="E18" s="7">
        <f t="shared" si="1"/>
        <v>2.1</v>
      </c>
      <c r="F18" s="11">
        <v>0</v>
      </c>
      <c r="G18" s="12">
        <f t="shared" si="2"/>
        <v>0</v>
      </c>
      <c r="H18" s="27">
        <f t="shared" si="3"/>
        <v>8</v>
      </c>
      <c r="I18" s="28">
        <f t="shared" si="4"/>
        <v>2.3000000000000003</v>
      </c>
      <c r="J18" s="4"/>
    </row>
    <row r="19" spans="1:10" x14ac:dyDescent="0.25">
      <c r="A19" s="4">
        <v>25</v>
      </c>
      <c r="B19" s="25" t="s">
        <v>40</v>
      </c>
      <c r="C19" s="26">
        <f t="shared" si="0"/>
        <v>0.4</v>
      </c>
      <c r="D19" s="4">
        <v>6</v>
      </c>
      <c r="E19" s="7">
        <f t="shared" si="1"/>
        <v>1.7999999999999998</v>
      </c>
      <c r="F19" s="11">
        <v>0</v>
      </c>
      <c r="G19" s="12">
        <f t="shared" si="2"/>
        <v>0</v>
      </c>
      <c r="H19" s="27">
        <f t="shared" si="3"/>
        <v>8</v>
      </c>
      <c r="I19" s="28">
        <f t="shared" si="4"/>
        <v>2.1999999999999997</v>
      </c>
      <c r="J19" s="4"/>
    </row>
    <row r="20" spans="1:10" x14ac:dyDescent="0.25">
      <c r="A20" s="4">
        <v>33</v>
      </c>
      <c r="B20" s="25" t="s">
        <v>39</v>
      </c>
      <c r="C20" s="26">
        <f t="shared" si="0"/>
        <v>0.60000000000000009</v>
      </c>
      <c r="D20" s="4">
        <v>5</v>
      </c>
      <c r="E20" s="7">
        <f t="shared" si="1"/>
        <v>1.5</v>
      </c>
      <c r="F20" s="11">
        <v>0</v>
      </c>
      <c r="G20" s="12">
        <f t="shared" si="2"/>
        <v>0</v>
      </c>
      <c r="H20" s="27">
        <f t="shared" si="3"/>
        <v>8</v>
      </c>
      <c r="I20" s="28">
        <f t="shared" si="4"/>
        <v>2.1</v>
      </c>
      <c r="J20" s="4"/>
    </row>
    <row r="21" spans="1:10" x14ac:dyDescent="0.25">
      <c r="A21" s="4" t="s">
        <v>7</v>
      </c>
      <c r="B21" s="25" t="s">
        <v>39</v>
      </c>
      <c r="C21" s="26">
        <f t="shared" si="0"/>
        <v>0.60000000000000009</v>
      </c>
      <c r="D21" s="4">
        <v>3</v>
      </c>
      <c r="E21" s="7">
        <f t="shared" si="1"/>
        <v>0.89999999999999991</v>
      </c>
      <c r="F21" s="11">
        <v>0</v>
      </c>
      <c r="G21" s="12">
        <f t="shared" si="2"/>
        <v>0</v>
      </c>
      <c r="H21" s="27">
        <f t="shared" si="3"/>
        <v>6</v>
      </c>
      <c r="I21" s="28">
        <f t="shared" si="4"/>
        <v>1.5</v>
      </c>
      <c r="J21" s="4"/>
    </row>
    <row r="22" spans="1:10" x14ac:dyDescent="0.25">
      <c r="A22" s="4">
        <v>14</v>
      </c>
      <c r="B22" s="25" t="s">
        <v>39</v>
      </c>
      <c r="C22" s="26">
        <f t="shared" si="0"/>
        <v>0.60000000000000009</v>
      </c>
      <c r="D22" s="4">
        <v>3</v>
      </c>
      <c r="E22" s="7">
        <f t="shared" si="1"/>
        <v>0.89999999999999991</v>
      </c>
      <c r="F22" s="11">
        <v>0</v>
      </c>
      <c r="G22" s="12">
        <f t="shared" si="2"/>
        <v>0</v>
      </c>
      <c r="H22" s="27">
        <f t="shared" si="3"/>
        <v>6</v>
      </c>
      <c r="I22" s="28">
        <f t="shared" si="4"/>
        <v>1.5</v>
      </c>
      <c r="J22" s="4"/>
    </row>
    <row r="23" spans="1:10" x14ac:dyDescent="0.25">
      <c r="A23" s="4">
        <v>26</v>
      </c>
      <c r="B23" s="25">
        <v>0</v>
      </c>
      <c r="C23" s="26">
        <f t="shared" si="0"/>
        <v>0</v>
      </c>
      <c r="D23" s="4">
        <v>5</v>
      </c>
      <c r="E23" s="7">
        <f t="shared" si="1"/>
        <v>1.5</v>
      </c>
      <c r="F23" s="11">
        <v>0</v>
      </c>
      <c r="G23" s="12">
        <f t="shared" si="2"/>
        <v>0</v>
      </c>
      <c r="H23" s="27">
        <f t="shared" si="3"/>
        <v>5</v>
      </c>
      <c r="I23" s="28">
        <f t="shared" si="4"/>
        <v>1.5</v>
      </c>
      <c r="J23" s="4"/>
    </row>
    <row r="24" spans="1:10" x14ac:dyDescent="0.25">
      <c r="A24" s="4">
        <v>28</v>
      </c>
      <c r="B24" s="25" t="s">
        <v>40</v>
      </c>
      <c r="C24" s="26">
        <f t="shared" si="0"/>
        <v>0.4</v>
      </c>
      <c r="D24" s="4">
        <v>3</v>
      </c>
      <c r="E24" s="7">
        <f t="shared" si="1"/>
        <v>0.89999999999999991</v>
      </c>
      <c r="F24" s="11">
        <v>0</v>
      </c>
      <c r="G24" s="12">
        <f t="shared" si="2"/>
        <v>0</v>
      </c>
      <c r="H24" s="27">
        <f t="shared" si="3"/>
        <v>5</v>
      </c>
      <c r="I24" s="28">
        <f t="shared" si="4"/>
        <v>1.2999999999999998</v>
      </c>
      <c r="J24" s="4"/>
    </row>
    <row r="25" spans="1:10" x14ac:dyDescent="0.25">
      <c r="A25" s="4" t="s">
        <v>0</v>
      </c>
      <c r="B25" s="25" t="s">
        <v>40</v>
      </c>
      <c r="C25" s="26">
        <f t="shared" si="0"/>
        <v>0.4</v>
      </c>
      <c r="D25" s="4">
        <v>3</v>
      </c>
      <c r="E25" s="7">
        <f t="shared" si="1"/>
        <v>0.89999999999999991</v>
      </c>
      <c r="F25" s="11">
        <v>0</v>
      </c>
      <c r="G25" s="12">
        <f t="shared" si="2"/>
        <v>0</v>
      </c>
      <c r="H25" s="27">
        <f t="shared" si="3"/>
        <v>5</v>
      </c>
      <c r="I25" s="28">
        <f t="shared" si="4"/>
        <v>1.2999999999999998</v>
      </c>
      <c r="J25" s="4"/>
    </row>
    <row r="26" spans="1:10" x14ac:dyDescent="0.25">
      <c r="A26" s="4">
        <v>19</v>
      </c>
      <c r="B26" s="25">
        <v>3</v>
      </c>
      <c r="C26" s="26">
        <f t="shared" si="0"/>
        <v>0.60000000000000009</v>
      </c>
      <c r="D26" s="4">
        <v>2</v>
      </c>
      <c r="E26" s="7">
        <f t="shared" si="1"/>
        <v>0.6</v>
      </c>
      <c r="F26" s="11">
        <v>0</v>
      </c>
      <c r="G26" s="12">
        <f t="shared" si="2"/>
        <v>0</v>
      </c>
      <c r="H26" s="27">
        <f t="shared" si="3"/>
        <v>5</v>
      </c>
      <c r="I26" s="28">
        <f t="shared" si="4"/>
        <v>1.2000000000000002</v>
      </c>
      <c r="J26" s="4"/>
    </row>
    <row r="27" spans="1:10" x14ac:dyDescent="0.25">
      <c r="A27" s="4">
        <v>20</v>
      </c>
      <c r="B27" s="25">
        <v>3</v>
      </c>
      <c r="C27" s="26">
        <f t="shared" si="0"/>
        <v>0.60000000000000009</v>
      </c>
      <c r="D27" s="4">
        <v>2</v>
      </c>
      <c r="E27" s="7">
        <f t="shared" si="1"/>
        <v>0.6</v>
      </c>
      <c r="F27" s="11">
        <v>0</v>
      </c>
      <c r="G27" s="12">
        <f t="shared" si="2"/>
        <v>0</v>
      </c>
      <c r="H27" s="27">
        <f t="shared" si="3"/>
        <v>5</v>
      </c>
      <c r="I27" s="28">
        <f t="shared" si="4"/>
        <v>1.2000000000000002</v>
      </c>
      <c r="J27" s="4"/>
    </row>
    <row r="28" spans="1:10" x14ac:dyDescent="0.25">
      <c r="A28" s="4" t="s">
        <v>8</v>
      </c>
      <c r="B28" s="25">
        <v>0</v>
      </c>
      <c r="C28" s="26">
        <f t="shared" si="0"/>
        <v>0</v>
      </c>
      <c r="D28" s="4">
        <v>4</v>
      </c>
      <c r="E28" s="7">
        <f t="shared" si="1"/>
        <v>1.2</v>
      </c>
      <c r="F28" s="11">
        <v>0</v>
      </c>
      <c r="G28" s="12">
        <f t="shared" si="2"/>
        <v>0</v>
      </c>
      <c r="H28" s="27">
        <f t="shared" si="3"/>
        <v>4</v>
      </c>
      <c r="I28" s="28">
        <f t="shared" si="4"/>
        <v>1.2</v>
      </c>
      <c r="J28" s="4"/>
    </row>
    <row r="29" spans="1:10" x14ac:dyDescent="0.25">
      <c r="A29" s="4">
        <v>30</v>
      </c>
      <c r="B29" s="25">
        <v>0</v>
      </c>
      <c r="C29" s="26">
        <f t="shared" si="0"/>
        <v>0</v>
      </c>
      <c r="D29" s="4">
        <v>4</v>
      </c>
      <c r="E29" s="7">
        <f t="shared" si="1"/>
        <v>1.2</v>
      </c>
      <c r="F29" s="11">
        <v>0</v>
      </c>
      <c r="G29" s="12">
        <f t="shared" si="2"/>
        <v>0</v>
      </c>
      <c r="H29" s="27">
        <f t="shared" si="3"/>
        <v>4</v>
      </c>
      <c r="I29" s="28">
        <f t="shared" si="4"/>
        <v>1.2</v>
      </c>
      <c r="J29" s="4"/>
    </row>
    <row r="30" spans="1:10" x14ac:dyDescent="0.25">
      <c r="A30" s="4">
        <v>41</v>
      </c>
      <c r="B30" s="25">
        <v>0</v>
      </c>
      <c r="C30" s="26">
        <f t="shared" si="0"/>
        <v>0</v>
      </c>
      <c r="D30" s="4">
        <v>4</v>
      </c>
      <c r="E30" s="7">
        <f t="shared" si="1"/>
        <v>1.2</v>
      </c>
      <c r="F30" s="11">
        <v>0</v>
      </c>
      <c r="G30" s="12">
        <f t="shared" si="2"/>
        <v>0</v>
      </c>
      <c r="H30" s="27">
        <f t="shared" si="3"/>
        <v>4</v>
      </c>
      <c r="I30" s="28">
        <f t="shared" si="4"/>
        <v>1.2</v>
      </c>
      <c r="J30" s="4"/>
    </row>
    <row r="31" spans="1:10" x14ac:dyDescent="0.25">
      <c r="A31" s="4" t="s">
        <v>3</v>
      </c>
      <c r="B31" s="25">
        <v>0</v>
      </c>
      <c r="C31" s="26">
        <f t="shared" si="0"/>
        <v>0</v>
      </c>
      <c r="D31" s="4">
        <v>4</v>
      </c>
      <c r="E31" s="7">
        <f t="shared" si="1"/>
        <v>1.2</v>
      </c>
      <c r="F31" s="11">
        <v>0</v>
      </c>
      <c r="G31" s="12">
        <f t="shared" si="2"/>
        <v>0</v>
      </c>
      <c r="H31" s="27">
        <f t="shared" si="3"/>
        <v>4</v>
      </c>
      <c r="I31" s="28">
        <f t="shared" si="4"/>
        <v>1.2</v>
      </c>
      <c r="J31" s="4"/>
    </row>
    <row r="32" spans="1:10" x14ac:dyDescent="0.25">
      <c r="A32" s="4">
        <v>1</v>
      </c>
      <c r="B32" s="25">
        <v>1</v>
      </c>
      <c r="C32" s="26">
        <f t="shared" si="0"/>
        <v>0.2</v>
      </c>
      <c r="D32" s="4">
        <v>3</v>
      </c>
      <c r="E32" s="7">
        <f t="shared" si="1"/>
        <v>0.89999999999999991</v>
      </c>
      <c r="F32" s="11">
        <v>0</v>
      </c>
      <c r="G32" s="12">
        <f t="shared" si="2"/>
        <v>0</v>
      </c>
      <c r="H32" s="27">
        <f t="shared" si="3"/>
        <v>4</v>
      </c>
      <c r="I32" s="28">
        <f t="shared" si="4"/>
        <v>1.0999999999999999</v>
      </c>
      <c r="J32" s="4"/>
    </row>
    <row r="33" spans="1:10" x14ac:dyDescent="0.25">
      <c r="A33" s="4" t="s">
        <v>10</v>
      </c>
      <c r="B33" s="25">
        <v>1</v>
      </c>
      <c r="C33" s="26">
        <f t="shared" si="0"/>
        <v>0.2</v>
      </c>
      <c r="D33" s="4">
        <v>3</v>
      </c>
      <c r="E33" s="7">
        <f t="shared" si="1"/>
        <v>0.89999999999999991</v>
      </c>
      <c r="F33" s="11">
        <v>0</v>
      </c>
      <c r="G33" s="12">
        <f t="shared" si="2"/>
        <v>0</v>
      </c>
      <c r="H33" s="27">
        <f t="shared" si="3"/>
        <v>4</v>
      </c>
      <c r="I33" s="28">
        <f t="shared" si="4"/>
        <v>1.0999999999999999</v>
      </c>
      <c r="J33" s="4"/>
    </row>
    <row r="34" spans="1:10" x14ac:dyDescent="0.25">
      <c r="A34" s="4">
        <v>16</v>
      </c>
      <c r="B34" s="25" t="s">
        <v>40</v>
      </c>
      <c r="C34" s="26">
        <f t="shared" si="0"/>
        <v>0.4</v>
      </c>
      <c r="D34" s="4">
        <v>2</v>
      </c>
      <c r="E34" s="7">
        <f t="shared" si="1"/>
        <v>0.6</v>
      </c>
      <c r="F34" s="11">
        <v>0</v>
      </c>
      <c r="G34" s="12">
        <f t="shared" si="2"/>
        <v>0</v>
      </c>
      <c r="H34" s="27">
        <f t="shared" si="3"/>
        <v>4</v>
      </c>
      <c r="I34" s="28">
        <f t="shared" si="4"/>
        <v>1</v>
      </c>
      <c r="J34" s="4"/>
    </row>
    <row r="35" spans="1:10" x14ac:dyDescent="0.25">
      <c r="A35" s="4">
        <v>18</v>
      </c>
      <c r="B35" s="25" t="s">
        <v>40</v>
      </c>
      <c r="C35" s="26">
        <f t="shared" si="0"/>
        <v>0.4</v>
      </c>
      <c r="D35" s="4">
        <v>2</v>
      </c>
      <c r="E35" s="7">
        <f t="shared" si="1"/>
        <v>0.6</v>
      </c>
      <c r="F35" s="11">
        <v>0</v>
      </c>
      <c r="G35" s="12">
        <f t="shared" si="2"/>
        <v>0</v>
      </c>
      <c r="H35" s="27">
        <f t="shared" si="3"/>
        <v>4</v>
      </c>
      <c r="I35" s="28">
        <f t="shared" si="4"/>
        <v>1</v>
      </c>
      <c r="J35" s="4"/>
    </row>
    <row r="36" spans="1:10" x14ac:dyDescent="0.25">
      <c r="A36" s="4">
        <v>5</v>
      </c>
      <c r="B36" s="25">
        <v>0</v>
      </c>
      <c r="C36" s="26">
        <f t="shared" si="0"/>
        <v>0</v>
      </c>
      <c r="D36" s="4">
        <v>2</v>
      </c>
      <c r="E36" s="7">
        <f t="shared" si="1"/>
        <v>0.6</v>
      </c>
      <c r="F36" s="11">
        <v>0</v>
      </c>
      <c r="G36" s="12">
        <f t="shared" si="2"/>
        <v>0</v>
      </c>
      <c r="H36" s="27">
        <f t="shared" si="3"/>
        <v>2</v>
      </c>
      <c r="I36" s="28">
        <f t="shared" si="4"/>
        <v>0.6</v>
      </c>
      <c r="J36" s="4"/>
    </row>
    <row r="37" spans="1:10" x14ac:dyDescent="0.25">
      <c r="A37" s="4">
        <v>6</v>
      </c>
      <c r="B37" s="25">
        <v>0</v>
      </c>
      <c r="C37" s="26">
        <f t="shared" si="0"/>
        <v>0</v>
      </c>
      <c r="D37" s="4">
        <v>2</v>
      </c>
      <c r="E37" s="7">
        <f t="shared" si="1"/>
        <v>0.6</v>
      </c>
      <c r="F37" s="11">
        <v>0</v>
      </c>
      <c r="G37" s="12">
        <f t="shared" si="2"/>
        <v>0</v>
      </c>
      <c r="H37" s="27">
        <f t="shared" si="3"/>
        <v>2</v>
      </c>
      <c r="I37" s="28">
        <f t="shared" si="4"/>
        <v>0.6</v>
      </c>
      <c r="J37" s="4"/>
    </row>
    <row r="38" spans="1:10" x14ac:dyDescent="0.25">
      <c r="A38" s="4">
        <v>7</v>
      </c>
      <c r="B38" s="25">
        <v>0</v>
      </c>
      <c r="C38" s="26">
        <f t="shared" si="0"/>
        <v>0</v>
      </c>
      <c r="D38" s="4">
        <v>2</v>
      </c>
      <c r="E38" s="7">
        <f t="shared" si="1"/>
        <v>0.6</v>
      </c>
      <c r="F38" s="11">
        <v>0</v>
      </c>
      <c r="G38" s="12">
        <f t="shared" si="2"/>
        <v>0</v>
      </c>
      <c r="H38" s="27">
        <f t="shared" si="3"/>
        <v>2</v>
      </c>
      <c r="I38" s="28">
        <f t="shared" si="4"/>
        <v>0.6</v>
      </c>
      <c r="J38" s="4"/>
    </row>
    <row r="39" spans="1:10" x14ac:dyDescent="0.25">
      <c r="A39" s="4">
        <v>40</v>
      </c>
      <c r="B39" s="25">
        <v>0</v>
      </c>
      <c r="C39" s="26">
        <f t="shared" si="0"/>
        <v>0</v>
      </c>
      <c r="D39" s="4">
        <v>2</v>
      </c>
      <c r="E39" s="7">
        <f t="shared" si="1"/>
        <v>0.6</v>
      </c>
      <c r="F39" s="11">
        <v>0</v>
      </c>
      <c r="G39" s="12">
        <f t="shared" si="2"/>
        <v>0</v>
      </c>
      <c r="H39" s="27">
        <f t="shared" si="3"/>
        <v>2</v>
      </c>
      <c r="I39" s="28">
        <f t="shared" si="4"/>
        <v>0.6</v>
      </c>
      <c r="J39" s="4"/>
    </row>
    <row r="40" spans="1:10" x14ac:dyDescent="0.25">
      <c r="A40" s="4" t="s">
        <v>2</v>
      </c>
      <c r="B40" s="25">
        <v>0</v>
      </c>
      <c r="C40" s="26">
        <f t="shared" si="0"/>
        <v>0</v>
      </c>
      <c r="D40" s="4">
        <v>2</v>
      </c>
      <c r="E40" s="7">
        <f t="shared" si="1"/>
        <v>0.6</v>
      </c>
      <c r="F40" s="11">
        <v>0</v>
      </c>
      <c r="G40" s="12">
        <f t="shared" si="2"/>
        <v>0</v>
      </c>
      <c r="H40" s="27">
        <f t="shared" si="3"/>
        <v>2</v>
      </c>
      <c r="I40" s="28">
        <f t="shared" si="4"/>
        <v>0.6</v>
      </c>
      <c r="J40" s="4"/>
    </row>
    <row r="41" spans="1:10" x14ac:dyDescent="0.25">
      <c r="A41" s="4" t="s">
        <v>11</v>
      </c>
      <c r="B41" s="25">
        <v>0</v>
      </c>
      <c r="C41" s="26">
        <f t="shared" si="0"/>
        <v>0</v>
      </c>
      <c r="D41" s="4">
        <v>2</v>
      </c>
      <c r="E41" s="7">
        <f t="shared" si="1"/>
        <v>0.6</v>
      </c>
      <c r="F41" s="11">
        <v>0</v>
      </c>
      <c r="G41" s="12">
        <f t="shared" si="2"/>
        <v>0</v>
      </c>
      <c r="H41" s="27">
        <f t="shared" si="3"/>
        <v>2</v>
      </c>
      <c r="I41" s="28">
        <f t="shared" si="4"/>
        <v>0.6</v>
      </c>
      <c r="J41" s="4"/>
    </row>
    <row r="42" spans="1:10" x14ac:dyDescent="0.25">
      <c r="A42" s="4" t="s">
        <v>6</v>
      </c>
      <c r="B42" s="25" t="s">
        <v>38</v>
      </c>
      <c r="C42" s="26">
        <f t="shared" si="0"/>
        <v>0.2</v>
      </c>
      <c r="D42" s="4">
        <v>1</v>
      </c>
      <c r="E42" s="7">
        <f t="shared" si="1"/>
        <v>0.3</v>
      </c>
      <c r="F42" s="11">
        <v>0</v>
      </c>
      <c r="G42" s="12">
        <f t="shared" si="2"/>
        <v>0</v>
      </c>
      <c r="H42" s="27">
        <f t="shared" si="3"/>
        <v>2</v>
      </c>
      <c r="I42" s="28">
        <f t="shared" si="4"/>
        <v>0.5</v>
      </c>
      <c r="J42" s="4"/>
    </row>
    <row r="43" spans="1:10" x14ac:dyDescent="0.25">
      <c r="A43" s="4">
        <v>38</v>
      </c>
      <c r="B43" s="25">
        <v>1</v>
      </c>
      <c r="C43" s="26">
        <f t="shared" si="0"/>
        <v>0.2</v>
      </c>
      <c r="D43" s="4">
        <v>1</v>
      </c>
      <c r="E43" s="7">
        <f t="shared" si="1"/>
        <v>0.3</v>
      </c>
      <c r="F43" s="11">
        <v>0</v>
      </c>
      <c r="G43" s="12">
        <f t="shared" si="2"/>
        <v>0</v>
      </c>
      <c r="H43" s="27">
        <f t="shared" si="3"/>
        <v>2</v>
      </c>
      <c r="I43" s="28">
        <f t="shared" si="4"/>
        <v>0.5</v>
      </c>
      <c r="J43" s="4"/>
    </row>
    <row r="44" spans="1:10" x14ac:dyDescent="0.25">
      <c r="A44" s="4">
        <v>23</v>
      </c>
      <c r="B44" s="25" t="s">
        <v>41</v>
      </c>
      <c r="C44" s="26">
        <f t="shared" si="0"/>
        <v>0</v>
      </c>
      <c r="D44" s="4">
        <v>1</v>
      </c>
      <c r="E44" s="7">
        <f t="shared" si="1"/>
        <v>0.3</v>
      </c>
      <c r="F44" s="11">
        <v>0</v>
      </c>
      <c r="G44" s="12">
        <f t="shared" si="2"/>
        <v>0</v>
      </c>
      <c r="H44" s="27">
        <f t="shared" si="3"/>
        <v>1</v>
      </c>
      <c r="I44" s="28">
        <f t="shared" si="4"/>
        <v>0.3</v>
      </c>
      <c r="J44" s="4"/>
    </row>
    <row r="45" spans="1:10" x14ac:dyDescent="0.25">
      <c r="A45" s="4">
        <v>27</v>
      </c>
      <c r="B45" s="25">
        <v>0</v>
      </c>
      <c r="C45" s="26">
        <f t="shared" si="0"/>
        <v>0</v>
      </c>
      <c r="D45" s="4">
        <v>1</v>
      </c>
      <c r="E45" s="7">
        <f t="shared" si="1"/>
        <v>0.3</v>
      </c>
      <c r="F45" s="11">
        <v>0</v>
      </c>
      <c r="G45" s="12">
        <f t="shared" si="2"/>
        <v>0</v>
      </c>
      <c r="H45" s="27">
        <f t="shared" si="3"/>
        <v>1</v>
      </c>
      <c r="I45" s="28">
        <f t="shared" si="4"/>
        <v>0.3</v>
      </c>
      <c r="J45" s="4"/>
    </row>
    <row r="46" spans="1:10" x14ac:dyDescent="0.25">
      <c r="A46" s="4">
        <v>31</v>
      </c>
      <c r="B46" s="25">
        <v>0</v>
      </c>
      <c r="C46" s="26">
        <f t="shared" si="0"/>
        <v>0</v>
      </c>
      <c r="D46" s="4">
        <v>1</v>
      </c>
      <c r="E46" s="7">
        <f t="shared" si="1"/>
        <v>0.3</v>
      </c>
      <c r="F46" s="11">
        <v>0</v>
      </c>
      <c r="G46" s="12">
        <f t="shared" si="2"/>
        <v>0</v>
      </c>
      <c r="H46" s="27">
        <f t="shared" si="3"/>
        <v>1</v>
      </c>
      <c r="I46" s="28">
        <f t="shared" si="4"/>
        <v>0.3</v>
      </c>
      <c r="J46" s="4"/>
    </row>
    <row r="47" spans="1:10" x14ac:dyDescent="0.25">
      <c r="A47" s="4" t="s">
        <v>4</v>
      </c>
      <c r="B47" s="25">
        <v>0</v>
      </c>
      <c r="C47" s="26">
        <f t="shared" si="0"/>
        <v>0</v>
      </c>
      <c r="D47" s="4">
        <v>1</v>
      </c>
      <c r="E47" s="7">
        <f t="shared" si="1"/>
        <v>0.3</v>
      </c>
      <c r="F47" s="11">
        <v>0</v>
      </c>
      <c r="G47" s="12">
        <f t="shared" si="2"/>
        <v>0</v>
      </c>
      <c r="H47" s="27">
        <f t="shared" si="3"/>
        <v>1</v>
      </c>
      <c r="I47" s="28">
        <f t="shared" si="4"/>
        <v>0.3</v>
      </c>
      <c r="J47" s="4"/>
    </row>
    <row r="48" spans="1:10" x14ac:dyDescent="0.25">
      <c r="A48" s="4">
        <v>15</v>
      </c>
      <c r="B48" s="25" t="s">
        <v>38</v>
      </c>
      <c r="C48" s="26">
        <f t="shared" si="0"/>
        <v>0.2</v>
      </c>
      <c r="D48" s="4">
        <v>0</v>
      </c>
      <c r="E48" s="7">
        <f t="shared" si="1"/>
        <v>0</v>
      </c>
      <c r="F48" s="11">
        <v>0</v>
      </c>
      <c r="G48" s="12">
        <f t="shared" si="2"/>
        <v>0</v>
      </c>
      <c r="H48" s="27">
        <f t="shared" si="3"/>
        <v>1</v>
      </c>
      <c r="I48" s="28">
        <f t="shared" si="4"/>
        <v>0.2</v>
      </c>
      <c r="J48" s="4"/>
    </row>
    <row r="49" spans="1:10" x14ac:dyDescent="0.25">
      <c r="A49" s="4">
        <v>32</v>
      </c>
      <c r="B49" s="25">
        <v>0</v>
      </c>
      <c r="C49" s="26">
        <f t="shared" si="0"/>
        <v>0</v>
      </c>
      <c r="D49" s="4">
        <v>0</v>
      </c>
      <c r="E49" s="7">
        <f t="shared" si="1"/>
        <v>0</v>
      </c>
      <c r="F49" s="11">
        <v>0</v>
      </c>
      <c r="G49" s="12">
        <f t="shared" si="2"/>
        <v>0</v>
      </c>
      <c r="H49" s="27">
        <f t="shared" si="3"/>
        <v>0</v>
      </c>
      <c r="I49" s="28">
        <f t="shared" si="4"/>
        <v>0</v>
      </c>
      <c r="J49" s="4"/>
    </row>
  </sheetData>
  <autoFilter ref="A3:I3"/>
  <sortState ref="A3:I49">
    <sortCondition descending="1" ref="I2"/>
  </sortState>
  <mergeCells count="7">
    <mergeCell ref="A1:J1"/>
    <mergeCell ref="J2:J3"/>
    <mergeCell ref="A2:A3"/>
    <mergeCell ref="B2:C2"/>
    <mergeCell ref="D2:E2"/>
    <mergeCell ref="F2:G2"/>
    <mergeCell ref="H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город</vt:lpstr>
      <vt:lpstr>область</vt:lpstr>
      <vt:lpstr>респ</vt:lpstr>
      <vt:lpstr>рейтинг</vt:lpstr>
      <vt:lpstr>ранжир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2022-01-12T12:15:01Z</dcterms:modified>
</cp:coreProperties>
</file>