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3425"/>
  </bookViews>
  <sheets>
    <sheet name="дошкольное" sheetId="1" r:id="rId1"/>
    <sheet name="ТиПО" sheetId="3" state="hidden" r:id="rId2"/>
    <sheet name="вузы" sheetId="4" state="hidden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6"/>
  <c r="C15" l="1"/>
  <c r="C13" s="1"/>
  <c r="C22"/>
  <c r="C19"/>
  <c r="C12" l="1"/>
  <c r="C25"/>
</calcChain>
</file>

<file path=xl/sharedStrings.xml><?xml version="1.0" encoding="utf-8"?>
<sst xmlns="http://schemas.openxmlformats.org/spreadsheetml/2006/main" count="151" uniqueCount="42">
  <si>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</si>
  <si>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</si>
  <si>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</si>
  <si>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</si>
  <si>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</si>
  <si>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</si>
  <si>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</si>
  <si>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</si>
  <si>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</si>
  <si>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</si>
  <si>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</si>
  <si>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</si>
  <si>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</si>
  <si>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</si>
  <si>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</si>
  <si>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</si>
  <si>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</si>
  <si>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</si>
  <si>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</si>
  <si>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</si>
  <si>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</si>
  <si>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</si>
  <si>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</si>
  <si>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</si>
  <si>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</si>
  <si>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</si>
  <si>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</si>
  <si>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</si>
  <si>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</si>
  <si>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</si>
  <si>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</si>
  <si>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</si>
  <si>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</si>
  <si>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</si>
  <si>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</si>
  <si>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</si>
  <si>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</si>
  <si>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</si>
  <si>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t xml:space="preserve">Периодичность: ежеквартально </t>
  </si>
  <si>
    <t>КГКП " Ясли-сад №45  города Павлодара "</t>
  </si>
  <si>
    <t>2022 год</t>
  </si>
  <si>
    <t>по состоянию на "1" января 2021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</si>
</sst>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="96" zoomScaleNormal="96" workbookViewId="0">
      <selection activeCell="A3" sqref="A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41</v>
      </c>
      <c r="B2" s="18"/>
      <c r="C2" s="18"/>
      <c r="D2" s="18"/>
      <c r="E2" s="18"/>
    </row>
    <row r="3" spans="1:5">
      <c r="A3" s="1"/>
    </row>
    <row r="4" spans="1:5">
      <c r="A4" s="21" t="s">
        <v>39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38</v>
      </c>
    </row>
    <row r="8" spans="1:5">
      <c r="A8" s="1"/>
    </row>
    <row r="9" spans="1:5">
      <c r="A9" s="19" t="s">
        <v>0</v>
      </c>
      <c r="B9" s="20" t="s">
        <v>24</v>
      </c>
      <c r="C9" s="19" t="s">
        <v>40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110</v>
      </c>
      <c r="D11" s="9"/>
      <c r="E11" s="9"/>
    </row>
    <row r="12" spans="1:5" ht="25.5">
      <c r="A12" s="12" t="s">
        <v>29</v>
      </c>
      <c r="B12" s="8" t="s">
        <v>3</v>
      </c>
      <c r="C12" s="17">
        <f>C13/C11</f>
        <v>597.34545454545457</v>
      </c>
      <c r="D12" s="17"/>
      <c r="E12" s="17"/>
    </row>
    <row r="13" spans="1:5" ht="25.5">
      <c r="A13" s="7" t="s">
        <v>12</v>
      </c>
      <c r="B13" s="8" t="s">
        <v>3</v>
      </c>
      <c r="C13" s="9">
        <f>C15+C26+C27+C28+C29+C30</f>
        <v>65708</v>
      </c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55281</v>
      </c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37</v>
      </c>
      <c r="B17" s="8" t="s">
        <v>3</v>
      </c>
      <c r="C17" s="9">
        <v>4900</v>
      </c>
      <c r="D17" s="9"/>
      <c r="E17" s="9"/>
    </row>
    <row r="18" spans="1:5">
      <c r="A18" s="12" t="s">
        <v>5</v>
      </c>
      <c r="B18" s="13" t="s">
        <v>4</v>
      </c>
      <c r="C18" s="9">
        <v>3</v>
      </c>
      <c r="D18" s="9"/>
      <c r="E18" s="9"/>
    </row>
    <row r="19" spans="1:5" ht="21.95" customHeight="1">
      <c r="A19" s="12" t="s">
        <v>33</v>
      </c>
      <c r="B19" s="8" t="s">
        <v>34</v>
      </c>
      <c r="C19" s="17">
        <f>C17/C18/12*1000</f>
        <v>136111.11111111112</v>
      </c>
      <c r="D19" s="17"/>
      <c r="E19" s="17"/>
    </row>
    <row r="20" spans="1:5" ht="25.5">
      <c r="A20" s="9" t="s">
        <v>16</v>
      </c>
      <c r="B20" s="8" t="s">
        <v>3</v>
      </c>
      <c r="C20" s="9">
        <v>26195</v>
      </c>
      <c r="D20" s="9"/>
      <c r="E20" s="9"/>
    </row>
    <row r="21" spans="1:5">
      <c r="A21" s="12" t="s">
        <v>5</v>
      </c>
      <c r="B21" s="13" t="s">
        <v>4</v>
      </c>
      <c r="C21" s="9">
        <v>16</v>
      </c>
      <c r="D21" s="9"/>
      <c r="E21" s="9"/>
    </row>
    <row r="22" spans="1:5" ht="21.95" customHeight="1">
      <c r="A22" s="12" t="s">
        <v>33</v>
      </c>
      <c r="B22" s="8" t="s">
        <v>34</v>
      </c>
      <c r="C22" s="17">
        <f>C20/C21/12*1000</f>
        <v>136432.29166666666</v>
      </c>
      <c r="D22" s="17"/>
      <c r="E22" s="17"/>
    </row>
    <row r="23" spans="1:5" ht="25.5">
      <c r="A23" s="9" t="s">
        <v>15</v>
      </c>
      <c r="B23" s="8" t="s">
        <v>3</v>
      </c>
      <c r="C23" s="9">
        <v>24186</v>
      </c>
      <c r="D23" s="9"/>
      <c r="E23" s="9"/>
    </row>
    <row r="24" spans="1:5">
      <c r="A24" s="12" t="s">
        <v>5</v>
      </c>
      <c r="B24" s="13" t="s">
        <v>4</v>
      </c>
      <c r="C24" s="9">
        <v>20</v>
      </c>
      <c r="D24" s="9"/>
      <c r="E24" s="9"/>
    </row>
    <row r="25" spans="1:5" ht="21.95" customHeight="1">
      <c r="A25" s="12" t="s">
        <v>33</v>
      </c>
      <c r="B25" s="8" t="s">
        <v>34</v>
      </c>
      <c r="C25" s="17">
        <f>C23/C24/12*1000</f>
        <v>100774.99999999999</v>
      </c>
      <c r="D25" s="17"/>
      <c r="E25" s="17"/>
    </row>
    <row r="26" spans="1:5" ht="25.5">
      <c r="A26" s="7" t="s">
        <v>6</v>
      </c>
      <c r="B26" s="8" t="s">
        <v>3</v>
      </c>
      <c r="C26" s="9">
        <f>4305</f>
        <v>4305</v>
      </c>
      <c r="D26" s="9"/>
      <c r="E26" s="9"/>
    </row>
    <row r="27" spans="1:5" ht="36.75">
      <c r="A27" s="14" t="s">
        <v>7</v>
      </c>
      <c r="B27" s="8" t="s">
        <v>3</v>
      </c>
      <c r="C27" s="9">
        <f>122+3900</f>
        <v>4022</v>
      </c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7.5" customHeight="1">
      <c r="A30" s="14" t="s">
        <v>10</v>
      </c>
      <c r="B30" s="8" t="s">
        <v>3</v>
      </c>
      <c r="C30" s="9">
        <v>2100</v>
      </c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2022-08-15T10:34:35Z</dcterms:modified>
</cp:coreProperties>
</file>